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humphrey\Dropbox\HHS\Money Management\Spending Plans\"/>
    </mc:Choice>
  </mc:AlternateContent>
  <bookViews>
    <workbookView xWindow="0" yWindow="0" windowWidth="19200" windowHeight="10680" activeTab="3" xr2:uid="{00000000-000D-0000-FFFF-FFFF00000000}"/>
  </bookViews>
  <sheets>
    <sheet name="Budget Worksheet" sheetId="13" r:id="rId1"/>
    <sheet name="Life Budget" sheetId="9" r:id="rId2"/>
    <sheet name="Bills" sheetId="10" r:id="rId3"/>
    <sheet name="Savings" sheetId="11" r:id="rId4"/>
    <sheet name="Gifts" sheetId="1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3" l="1"/>
  <c r="C19" i="13" s="1"/>
  <c r="B16" i="13"/>
  <c r="B19" i="13" s="1"/>
  <c r="D18" i="11" l="1"/>
  <c r="F18" i="11"/>
  <c r="H18" i="11"/>
  <c r="J18" i="11"/>
  <c r="N18" i="11"/>
  <c r="P18" i="11"/>
  <c r="R18" i="11"/>
  <c r="T18" i="11"/>
  <c r="V18" i="11"/>
  <c r="X18" i="11"/>
  <c r="Z18" i="11"/>
  <c r="G5" i="11"/>
  <c r="I5" i="11" s="1"/>
  <c r="K5" i="11" s="1"/>
  <c r="O5" i="11" s="1"/>
  <c r="Q5" i="11" s="1"/>
  <c r="S5" i="11" s="1"/>
  <c r="U5" i="11" s="1"/>
  <c r="W5" i="11" s="1"/>
  <c r="Y5" i="11" s="1"/>
  <c r="AA5" i="11" s="1"/>
  <c r="G9" i="11"/>
  <c r="I9" i="11" s="1"/>
  <c r="K9" i="11" s="1"/>
  <c r="O9" i="11" s="1"/>
  <c r="Q9" i="11" s="1"/>
  <c r="S9" i="11" s="1"/>
  <c r="U9" i="11" s="1"/>
  <c r="W9" i="11" s="1"/>
  <c r="Y9" i="11" s="1"/>
  <c r="AA9" i="11" s="1"/>
  <c r="G13" i="11"/>
  <c r="I13" i="11" s="1"/>
  <c r="K13" i="11" s="1"/>
  <c r="O13" i="11" s="1"/>
  <c r="Q13" i="11" s="1"/>
  <c r="S13" i="11" s="1"/>
  <c r="U13" i="11" s="1"/>
  <c r="W13" i="11" s="1"/>
  <c r="Y13" i="11" s="1"/>
  <c r="AA13" i="11" s="1"/>
  <c r="G17" i="11"/>
  <c r="I17" i="11" s="1"/>
  <c r="K17" i="11" s="1"/>
  <c r="O17" i="11" s="1"/>
  <c r="Q17" i="11" s="1"/>
  <c r="S17" i="11" s="1"/>
  <c r="U17" i="11" s="1"/>
  <c r="W17" i="11" s="1"/>
  <c r="Y17" i="11" s="1"/>
  <c r="AA17" i="11" s="1"/>
  <c r="E4" i="11"/>
  <c r="G4" i="11" s="1"/>
  <c r="I4" i="11" s="1"/>
  <c r="K4" i="11" s="1"/>
  <c r="O4" i="11" s="1"/>
  <c r="Q4" i="11" s="1"/>
  <c r="S4" i="11" s="1"/>
  <c r="U4" i="11" s="1"/>
  <c r="W4" i="11" s="1"/>
  <c r="Y4" i="11" s="1"/>
  <c r="AA4" i="11" s="1"/>
  <c r="E5" i="11"/>
  <c r="E6" i="11"/>
  <c r="G6" i="11" s="1"/>
  <c r="I6" i="11" s="1"/>
  <c r="K6" i="11" s="1"/>
  <c r="O6" i="11" s="1"/>
  <c r="Q6" i="11" s="1"/>
  <c r="S6" i="11" s="1"/>
  <c r="U6" i="11" s="1"/>
  <c r="W6" i="11" s="1"/>
  <c r="Y6" i="11" s="1"/>
  <c r="AA6" i="11" s="1"/>
  <c r="E7" i="11"/>
  <c r="G7" i="11" s="1"/>
  <c r="I7" i="11" s="1"/>
  <c r="K7" i="11" s="1"/>
  <c r="O7" i="11" s="1"/>
  <c r="Q7" i="11" s="1"/>
  <c r="S7" i="11" s="1"/>
  <c r="U7" i="11" s="1"/>
  <c r="W7" i="11" s="1"/>
  <c r="Y7" i="11" s="1"/>
  <c r="E8" i="11"/>
  <c r="G8" i="11" s="1"/>
  <c r="I8" i="11" s="1"/>
  <c r="K8" i="11" s="1"/>
  <c r="O8" i="11" s="1"/>
  <c r="Q8" i="11" s="1"/>
  <c r="S8" i="11" s="1"/>
  <c r="U8" i="11" s="1"/>
  <c r="W8" i="11" s="1"/>
  <c r="Y8" i="11" s="1"/>
  <c r="AA8" i="11" s="1"/>
  <c r="E9" i="11"/>
  <c r="E10" i="11"/>
  <c r="G10" i="11" s="1"/>
  <c r="I10" i="11" s="1"/>
  <c r="K10" i="11" s="1"/>
  <c r="O10" i="11" s="1"/>
  <c r="Q10" i="11" s="1"/>
  <c r="S10" i="11" s="1"/>
  <c r="U10" i="11" s="1"/>
  <c r="W10" i="11" s="1"/>
  <c r="Y10" i="11" s="1"/>
  <c r="AA10" i="11" s="1"/>
  <c r="E11" i="11"/>
  <c r="G11" i="11" s="1"/>
  <c r="I11" i="11" s="1"/>
  <c r="K11" i="11" s="1"/>
  <c r="O11" i="11" s="1"/>
  <c r="Q11" i="11" s="1"/>
  <c r="S11" i="11" s="1"/>
  <c r="U11" i="11" s="1"/>
  <c r="W11" i="11" s="1"/>
  <c r="Y11" i="11" s="1"/>
  <c r="AA11" i="11" s="1"/>
  <c r="E12" i="11"/>
  <c r="G12" i="11" s="1"/>
  <c r="I12" i="11" s="1"/>
  <c r="K12" i="11" s="1"/>
  <c r="O12" i="11" s="1"/>
  <c r="Q12" i="11" s="1"/>
  <c r="S12" i="11" s="1"/>
  <c r="U12" i="11" s="1"/>
  <c r="W12" i="11" s="1"/>
  <c r="Y12" i="11" s="1"/>
  <c r="AA12" i="11" s="1"/>
  <c r="E13" i="11"/>
  <c r="E14" i="11"/>
  <c r="G14" i="11" s="1"/>
  <c r="I14" i="11" s="1"/>
  <c r="K14" i="11" s="1"/>
  <c r="O14" i="11" s="1"/>
  <c r="Q14" i="11" s="1"/>
  <c r="S14" i="11" s="1"/>
  <c r="U14" i="11" s="1"/>
  <c r="W14" i="11" s="1"/>
  <c r="Y14" i="11" s="1"/>
  <c r="AA14" i="11" s="1"/>
  <c r="E15" i="11"/>
  <c r="G15" i="11" s="1"/>
  <c r="I15" i="11" s="1"/>
  <c r="K15" i="11" s="1"/>
  <c r="O15" i="11" s="1"/>
  <c r="Q15" i="11" s="1"/>
  <c r="S15" i="11" s="1"/>
  <c r="U15" i="11" s="1"/>
  <c r="W15" i="11" s="1"/>
  <c r="Y15" i="11" s="1"/>
  <c r="AA15" i="11" s="1"/>
  <c r="E16" i="11"/>
  <c r="G16" i="11" s="1"/>
  <c r="I16" i="11" s="1"/>
  <c r="K16" i="11" s="1"/>
  <c r="O16" i="11" s="1"/>
  <c r="Q16" i="11" s="1"/>
  <c r="S16" i="11" s="1"/>
  <c r="U16" i="11" s="1"/>
  <c r="W16" i="11" s="1"/>
  <c r="Y16" i="11" s="1"/>
  <c r="AA16" i="11" s="1"/>
  <c r="E17" i="11"/>
  <c r="E3" i="11"/>
  <c r="E18" i="11" s="1"/>
  <c r="C18" i="11"/>
  <c r="B17" i="11"/>
  <c r="B14" i="11"/>
  <c r="B13" i="11"/>
  <c r="B12" i="11"/>
  <c r="B11" i="11"/>
  <c r="B7" i="11"/>
  <c r="B5" i="11"/>
  <c r="B4" i="11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C65" i="10"/>
  <c r="W66" i="10" l="1"/>
  <c r="O66" i="10"/>
  <c r="K66" i="10"/>
  <c r="G66" i="10"/>
  <c r="S66" i="10"/>
  <c r="C66" i="10"/>
  <c r="U66" i="10"/>
  <c r="Q66" i="10"/>
  <c r="M66" i="10"/>
  <c r="I66" i="10"/>
  <c r="E66" i="10"/>
  <c r="AA7" i="11"/>
  <c r="G3" i="11"/>
  <c r="J2" i="9"/>
  <c r="D18" i="12"/>
  <c r="G18" i="12"/>
  <c r="I3" i="11" l="1"/>
  <c r="G18" i="11"/>
  <c r="I18" i="12"/>
  <c r="C18" i="12"/>
  <c r="I18" i="11" l="1"/>
  <c r="K3" i="11"/>
  <c r="E18" i="12"/>
  <c r="K18" i="11" l="1"/>
  <c r="O3" i="11"/>
  <c r="H18" i="12"/>
  <c r="F18" i="12"/>
  <c r="B18" i="12"/>
  <c r="B60" i="10"/>
  <c r="B49" i="10"/>
  <c r="B40" i="10"/>
  <c r="B33" i="10"/>
  <c r="B28" i="10"/>
  <c r="O18" i="11" l="1"/>
  <c r="Q3" i="11"/>
  <c r="J18" i="12"/>
  <c r="G12" i="9" s="1"/>
  <c r="B3" i="11" s="1"/>
  <c r="K18" i="12"/>
  <c r="C42" i="9"/>
  <c r="B30" i="10" s="1"/>
  <c r="B42" i="9"/>
  <c r="B6" i="11" s="1"/>
  <c r="C37" i="9"/>
  <c r="B23" i="10" s="1"/>
  <c r="B37" i="9"/>
  <c r="C29" i="9"/>
  <c r="B16" i="10" s="1"/>
  <c r="B29" i="9"/>
  <c r="C22" i="9"/>
  <c r="B9" i="10" s="1"/>
  <c r="B22" i="9"/>
  <c r="H35" i="9"/>
  <c r="B42" i="10" s="1"/>
  <c r="G35" i="9"/>
  <c r="H8" i="9"/>
  <c r="B35" i="10" s="1"/>
  <c r="G8" i="9"/>
  <c r="C8" i="9"/>
  <c r="B8" i="9"/>
  <c r="S3" i="11" l="1"/>
  <c r="Q18" i="11"/>
  <c r="M4" i="9"/>
  <c r="B16" i="11"/>
  <c r="B18" i="11" s="1"/>
  <c r="B7" i="10"/>
  <c r="L4" i="9"/>
  <c r="D42" i="9"/>
  <c r="D37" i="9"/>
  <c r="I8" i="9"/>
  <c r="H12" i="9"/>
  <c r="D8" i="9"/>
  <c r="I35" i="9"/>
  <c r="D29" i="9"/>
  <c r="D22" i="9"/>
  <c r="H22" i="9" l="1"/>
  <c r="B62" i="10"/>
  <c r="G67" i="10"/>
  <c r="O67" i="10"/>
  <c r="W67" i="10"/>
  <c r="I67" i="10"/>
  <c r="Q67" i="10"/>
  <c r="C67" i="10"/>
  <c r="K67" i="10"/>
  <c r="M67" i="10"/>
  <c r="S67" i="10"/>
  <c r="E67" i="10"/>
  <c r="U67" i="10"/>
  <c r="S18" i="11"/>
  <c r="U3" i="11"/>
  <c r="G22" i="9"/>
  <c r="B64" i="10" l="1"/>
  <c r="U18" i="11"/>
  <c r="W3" i="11"/>
  <c r="I22" i="9"/>
  <c r="Y3" i="11" l="1"/>
  <c r="W18" i="11"/>
  <c r="AA3" i="11" l="1"/>
  <c r="AA18" i="11" s="1"/>
  <c r="Y18" i="11"/>
  <c r="B51" i="10"/>
  <c r="L6" i="9"/>
  <c r="I42" i="9"/>
  <c r="G42" i="9"/>
  <c r="L5" i="9"/>
  <c r="H42" i="9"/>
  <c r="M5" i="9"/>
  <c r="M6" i="9"/>
</calcChain>
</file>

<file path=xl/sharedStrings.xml><?xml version="1.0" encoding="utf-8"?>
<sst xmlns="http://schemas.openxmlformats.org/spreadsheetml/2006/main" count="320" uniqueCount="165">
  <si>
    <t>Books</t>
  </si>
  <si>
    <t>Total</t>
  </si>
  <si>
    <t>Income</t>
  </si>
  <si>
    <t>Annual</t>
  </si>
  <si>
    <t>Monthly</t>
  </si>
  <si>
    <t>Budget Summary</t>
  </si>
  <si>
    <t>Wages</t>
  </si>
  <si>
    <t>Total Income</t>
  </si>
  <si>
    <t>Total Expenses</t>
  </si>
  <si>
    <t>Gifts</t>
  </si>
  <si>
    <t>Difference</t>
  </si>
  <si>
    <t>Living Expenses</t>
  </si>
  <si>
    <t>Clothing</t>
  </si>
  <si>
    <t>Cleaning Supplies</t>
  </si>
  <si>
    <t>Insurance</t>
  </si>
  <si>
    <t>Electricity</t>
  </si>
  <si>
    <t>Total Daily Living</t>
  </si>
  <si>
    <t>Gas/Propane</t>
  </si>
  <si>
    <t>Water/Trash</t>
  </si>
  <si>
    <t>Entertainment</t>
  </si>
  <si>
    <t>Phone</t>
  </si>
  <si>
    <t>Cable/Satellite</t>
  </si>
  <si>
    <t>Music</t>
  </si>
  <si>
    <t>Internet</t>
  </si>
  <si>
    <t>Furniture/Appliance</t>
  </si>
  <si>
    <t>Concert/Plays</t>
  </si>
  <si>
    <t>Maintenance</t>
  </si>
  <si>
    <t>Other</t>
  </si>
  <si>
    <t>Hobbies</t>
  </si>
  <si>
    <t>Total Living Expenses</t>
  </si>
  <si>
    <t>Sports</t>
  </si>
  <si>
    <t>Transportation Expenses</t>
  </si>
  <si>
    <t>Recreation</t>
  </si>
  <si>
    <t>Car Payment</t>
  </si>
  <si>
    <t>Vacation/Travel</t>
  </si>
  <si>
    <t>Auto Insurance</t>
  </si>
  <si>
    <t>Gas</t>
  </si>
  <si>
    <t>Total Entertainment</t>
  </si>
  <si>
    <t>Registration/License</t>
  </si>
  <si>
    <t>Savings</t>
  </si>
  <si>
    <t>Total Transportation</t>
  </si>
  <si>
    <t>Targeted Savings:</t>
  </si>
  <si>
    <t>Health Expenses</t>
  </si>
  <si>
    <t>Health Insurance</t>
  </si>
  <si>
    <t>Doctor/Dentist</t>
  </si>
  <si>
    <t>Medicine/Drugs</t>
  </si>
  <si>
    <t>Retirement</t>
  </si>
  <si>
    <t>Life Insurance</t>
  </si>
  <si>
    <t>Total Savings</t>
  </si>
  <si>
    <t>Total Health Expenses</t>
  </si>
  <si>
    <t>Debts/Obligations</t>
  </si>
  <si>
    <t>Charity &amp; Gifts</t>
  </si>
  <si>
    <t>Charitable Donations</t>
  </si>
  <si>
    <t>Religious Donations</t>
  </si>
  <si>
    <t>Credit Cards:</t>
  </si>
  <si>
    <t>Total Charity &amp; Gifts</t>
  </si>
  <si>
    <t>Total Debts/Obligations</t>
  </si>
  <si>
    <t>Student Loans</t>
  </si>
  <si>
    <t xml:space="preserve"> </t>
  </si>
  <si>
    <t>Movies/Streaming or Rent</t>
  </si>
  <si>
    <t xml:space="preserve">Games </t>
  </si>
  <si>
    <t>Personal - Spending Money</t>
  </si>
  <si>
    <t>To Invest</t>
  </si>
  <si>
    <t>Long Term Savings 3-6 mos</t>
  </si>
  <si>
    <t>Loans:</t>
  </si>
  <si>
    <t>Auto Repairs</t>
  </si>
  <si>
    <t>Food -Groceries</t>
  </si>
  <si>
    <t>Dining Out</t>
  </si>
  <si>
    <t>Percentage</t>
  </si>
  <si>
    <t>Birthday</t>
  </si>
  <si>
    <t>Anniversary</t>
  </si>
  <si>
    <t>Name</t>
  </si>
  <si>
    <t>Other Income</t>
  </si>
  <si>
    <t>Rent/House Payment</t>
  </si>
  <si>
    <t>Necessities</t>
  </si>
  <si>
    <t>Personal Care (Hair, nails, etc)</t>
  </si>
  <si>
    <t>Christmas</t>
  </si>
  <si>
    <t>Special</t>
  </si>
  <si>
    <t>Balance</t>
  </si>
  <si>
    <t>Emergency</t>
  </si>
  <si>
    <t>Vitamins</t>
  </si>
  <si>
    <t>January</t>
  </si>
  <si>
    <t>Jan - to Savings</t>
  </si>
  <si>
    <t>Actual</t>
  </si>
  <si>
    <t>Charitable</t>
  </si>
  <si>
    <t>Tires</t>
  </si>
  <si>
    <t>February</t>
  </si>
  <si>
    <t xml:space="preserve">February </t>
  </si>
  <si>
    <t>Feb to Savings</t>
  </si>
  <si>
    <t>March</t>
  </si>
  <si>
    <t>Mar to Savings</t>
  </si>
  <si>
    <t xml:space="preserve">March </t>
  </si>
  <si>
    <t>April</t>
  </si>
  <si>
    <t>Apr to Savings</t>
  </si>
  <si>
    <t>May</t>
  </si>
  <si>
    <t>May to Savings</t>
  </si>
  <si>
    <t>June</t>
  </si>
  <si>
    <t>June to Savings</t>
  </si>
  <si>
    <t>July</t>
  </si>
  <si>
    <t>July to Savings</t>
  </si>
  <si>
    <t>August</t>
  </si>
  <si>
    <t>August to Savings</t>
  </si>
  <si>
    <t>September</t>
  </si>
  <si>
    <t>Sept</t>
  </si>
  <si>
    <t>Sept to Savings</t>
  </si>
  <si>
    <t>Nov</t>
  </si>
  <si>
    <t>Nov to Savings</t>
  </si>
  <si>
    <t>Dec</t>
  </si>
  <si>
    <t>Dec to Savings</t>
  </si>
  <si>
    <t>Personal Care (Haircuts, etc)</t>
  </si>
  <si>
    <t xml:space="preserve">Insurance </t>
  </si>
  <si>
    <t>October</t>
  </si>
  <si>
    <t>November</t>
  </si>
  <si>
    <t>December</t>
  </si>
  <si>
    <t>Master Spending Plan</t>
  </si>
  <si>
    <t>Planned</t>
  </si>
  <si>
    <t>Totals</t>
  </si>
  <si>
    <t>Paid + Savings</t>
  </si>
  <si>
    <t>Under/Over</t>
  </si>
  <si>
    <t>Estimated Need</t>
  </si>
  <si>
    <t>Starting Balance</t>
  </si>
  <si>
    <t>College Preference:</t>
  </si>
  <si>
    <t>Location:</t>
  </si>
  <si>
    <t>Tuition Costs</t>
  </si>
  <si>
    <t>Other Fees</t>
  </si>
  <si>
    <t xml:space="preserve">Housing/Dorm Costs </t>
  </si>
  <si>
    <t>Meal Plan</t>
  </si>
  <si>
    <t>Cost of Education (From College's Website)</t>
  </si>
  <si>
    <t>Pell Grant</t>
  </si>
  <si>
    <t>Scholarships</t>
  </si>
  <si>
    <t>Student Loan</t>
  </si>
  <si>
    <t>Expenses</t>
  </si>
  <si>
    <t>Phone Charges</t>
  </si>
  <si>
    <t>License Plates</t>
  </si>
  <si>
    <t>Personal Expenses</t>
  </si>
  <si>
    <t>Work 15 hours (36 weeks) per week at $10.00 per hour</t>
  </si>
  <si>
    <t>Work 40 hours per week (12 weeks) at $10.00 per hour</t>
  </si>
  <si>
    <t>If nothing is listed on the school website, use $300</t>
  </si>
  <si>
    <t xml:space="preserve">10% MINIMUM </t>
  </si>
  <si>
    <r>
      <t xml:space="preserve">This </t>
    </r>
    <r>
      <rPr>
        <sz val="11"/>
        <color rgb="FFFF0000"/>
        <rFont val="Calibri"/>
        <family val="2"/>
        <scheme val="minor"/>
      </rPr>
      <t>your</t>
    </r>
    <r>
      <rPr>
        <sz val="11"/>
        <color theme="1"/>
        <rFont val="Calibri"/>
        <family val="2"/>
        <scheme val="minor"/>
      </rPr>
      <t xml:space="preserve"> family members on the gift page and budget an amount to spend on them for each gift giving event.</t>
    </r>
  </si>
  <si>
    <t>Charitable Expenses</t>
  </si>
  <si>
    <t>Budget an amount consistent with your personal beliefs or religious beliefs.</t>
  </si>
  <si>
    <t>Automobile Expenses</t>
  </si>
  <si>
    <t>If there are no dorms - use $500/month for housing and $300/mo for Meals and $40 for internet.</t>
  </si>
  <si>
    <t>Education Costs</t>
  </si>
  <si>
    <t>If you plan to take a spring vacation, research the cost and include that into your savings plan in addition to saving your emergency fund and sinking fund (like for car repairs or new tires)</t>
  </si>
  <si>
    <t>Clothing Expenses</t>
  </si>
  <si>
    <t>Be sure to budget at least $300 per year for clothing (or more)</t>
  </si>
  <si>
    <t>Personal Care  Expenses</t>
  </si>
  <si>
    <t>Hair Cut?  Nails?  Massage?  Hair Color?  This would go here.</t>
  </si>
  <si>
    <t>Spending money</t>
  </si>
  <si>
    <t xml:space="preserve">Plan on eating out once per week - $8; If you plan on Starbcks - have to budget for that!! </t>
  </si>
  <si>
    <t>You need some cash in your pocket - at least $10 per week.</t>
  </si>
  <si>
    <t>$5500 per year</t>
  </si>
  <si>
    <t xml:space="preserve"> Plan on $2500 per year.</t>
  </si>
  <si>
    <t>Employment</t>
  </si>
  <si>
    <t>Step 1-Spending Plan Worksheet</t>
  </si>
  <si>
    <t>Subtotal of Employment</t>
  </si>
  <si>
    <t>In real life - you would put your real information.</t>
  </si>
  <si>
    <t>Use actual tuition costs from the research you already did.</t>
  </si>
  <si>
    <t>Emergency/General</t>
  </si>
  <si>
    <t xml:space="preserve">Other </t>
  </si>
  <si>
    <t>Public Transportation</t>
  </si>
  <si>
    <t>You should budget at least $45/month for gas or plan to use public transportation.  If you do that you won't need any of this but the cost of a bus ticket.</t>
  </si>
  <si>
    <t>Bus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</si>
</sst>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0" fillId="0" borderId="1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right"/>
    </xf>
    <xf numFmtId="0" fontId="0" fillId="4" borderId="1" xfId="0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6" borderId="1" xfId="0" applyFill="1" applyBorder="1"/>
    <xf numFmtId="0" fontId="1" fillId="0" borderId="1" xfId="0" applyFont="1" applyFill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7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0" fillId="7" borderId="1" xfId="0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2" fillId="9" borderId="1" xfId="0" applyFont="1" applyFill="1" applyBorder="1"/>
    <xf numFmtId="0" fontId="1" fillId="10" borderId="1" xfId="0" applyFont="1" applyFill="1" applyBorder="1"/>
    <xf numFmtId="0" fontId="0" fillId="10" borderId="1" xfId="0" applyFill="1" applyBorder="1"/>
    <xf numFmtId="0" fontId="1" fillId="10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Border="1"/>
    <xf numFmtId="0" fontId="0" fillId="4" borderId="2" xfId="0" applyFill="1" applyBorder="1"/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2" xfId="0" applyBorder="1"/>
    <xf numFmtId="0" fontId="0" fillId="8" borderId="2" xfId="0" applyFill="1" applyBorder="1"/>
    <xf numFmtId="0" fontId="0" fillId="10" borderId="2" xfId="0" applyFill="1" applyBorder="1"/>
    <xf numFmtId="0" fontId="1" fillId="11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2" fillId="9" borderId="2" xfId="0" applyFont="1" applyFill="1" applyBorder="1"/>
    <xf numFmtId="9" fontId="0" fillId="4" borderId="1" xfId="1" applyFont="1" applyFill="1" applyBorder="1"/>
    <xf numFmtId="9" fontId="1" fillId="5" borderId="1" xfId="1" applyFont="1" applyFill="1" applyBorder="1"/>
    <xf numFmtId="0" fontId="0" fillId="14" borderId="1" xfId="0" applyFill="1" applyBorder="1"/>
    <xf numFmtId="9" fontId="0" fillId="6" borderId="1" xfId="1" applyFont="1" applyFill="1" applyBorder="1"/>
    <xf numFmtId="9" fontId="0" fillId="7" borderId="1" xfId="1" applyFont="1" applyFill="1" applyBorder="1"/>
    <xf numFmtId="9" fontId="0" fillId="10" borderId="1" xfId="1" applyFont="1" applyFill="1" applyBorder="1"/>
    <xf numFmtId="9" fontId="0" fillId="8" borderId="1" xfId="1" applyFont="1" applyFill="1" applyBorder="1"/>
    <xf numFmtId="9" fontId="0" fillId="2" borderId="1" xfId="1" applyFont="1" applyFill="1" applyBorder="1"/>
    <xf numFmtId="9" fontId="0" fillId="0" borderId="1" xfId="1" applyFont="1" applyBorder="1"/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7" fillId="12" borderId="1" xfId="0" applyFont="1" applyFill="1" applyBorder="1"/>
    <xf numFmtId="0" fontId="6" fillId="0" borderId="1" xfId="0" applyFont="1" applyBorder="1"/>
    <xf numFmtId="9" fontId="1" fillId="5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7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15" borderId="1" xfId="0" applyFill="1" applyBorder="1"/>
    <xf numFmtId="0" fontId="1" fillId="15" borderId="1" xfId="0" applyFont="1" applyFill="1" applyBorder="1"/>
    <xf numFmtId="0" fontId="1" fillId="10" borderId="1" xfId="0" applyFont="1" applyFill="1" applyBorder="1" applyAlignment="1">
      <alignment horizontal="center"/>
    </xf>
    <xf numFmtId="0" fontId="4" fillId="10" borderId="1" xfId="0" applyFont="1" applyFill="1" applyBorder="1"/>
    <xf numFmtId="0" fontId="4" fillId="1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9" fillId="7" borderId="1" xfId="0" applyFont="1" applyFill="1" applyBorder="1"/>
    <xf numFmtId="0" fontId="1" fillId="16" borderId="1" xfId="0" applyFont="1" applyFill="1" applyBorder="1" applyAlignment="1">
      <alignment horizontal="center"/>
    </xf>
    <xf numFmtId="0" fontId="0" fillId="16" borderId="1" xfId="0" applyFill="1" applyBorder="1"/>
    <xf numFmtId="0" fontId="1" fillId="17" borderId="1" xfId="0" applyFont="1" applyFill="1" applyBorder="1" applyAlignment="1">
      <alignment horizontal="center"/>
    </xf>
    <xf numFmtId="0" fontId="0" fillId="17" borderId="1" xfId="0" applyFill="1" applyBorder="1"/>
    <xf numFmtId="0" fontId="1" fillId="18" borderId="1" xfId="0" applyFont="1" applyFill="1" applyBorder="1" applyAlignment="1">
      <alignment horizontal="center"/>
    </xf>
    <xf numFmtId="0" fontId="0" fillId="18" borderId="1" xfId="0" applyFill="1" applyBorder="1"/>
    <xf numFmtId="0" fontId="0" fillId="18" borderId="0" xfId="0" applyFill="1"/>
    <xf numFmtId="0" fontId="1" fillId="19" borderId="1" xfId="0" applyFont="1" applyFill="1" applyBorder="1" applyAlignment="1">
      <alignment horizontal="center"/>
    </xf>
    <xf numFmtId="0" fontId="0" fillId="19" borderId="1" xfId="0" applyFill="1" applyBorder="1"/>
    <xf numFmtId="0" fontId="0" fillId="19" borderId="3" xfId="0" applyFill="1" applyBorder="1"/>
    <xf numFmtId="0" fontId="1" fillId="20" borderId="1" xfId="0" applyFont="1" applyFill="1" applyBorder="1" applyAlignment="1">
      <alignment horizontal="center"/>
    </xf>
    <xf numFmtId="0" fontId="0" fillId="20" borderId="1" xfId="0" applyFill="1" applyBorder="1"/>
    <xf numFmtId="0" fontId="1" fillId="21" borderId="1" xfId="0" applyFont="1" applyFill="1" applyBorder="1" applyAlignment="1">
      <alignment horizontal="center"/>
    </xf>
    <xf numFmtId="0" fontId="0" fillId="21" borderId="1" xfId="0" applyFill="1" applyBorder="1"/>
    <xf numFmtId="0" fontId="1" fillId="22" borderId="1" xfId="0" applyFont="1" applyFill="1" applyBorder="1" applyAlignment="1">
      <alignment horizontal="center"/>
    </xf>
    <xf numFmtId="0" fontId="0" fillId="22" borderId="1" xfId="0" applyFill="1" applyBorder="1"/>
    <xf numFmtId="0" fontId="0" fillId="24" borderId="1" xfId="0" applyFill="1" applyBorder="1"/>
    <xf numFmtId="0" fontId="0" fillId="24" borderId="2" xfId="0" applyFill="1" applyBorder="1"/>
    <xf numFmtId="0" fontId="11" fillId="0" borderId="1" xfId="0" applyFont="1" applyBorder="1" applyAlignment="1">
      <alignment horizontal="center"/>
    </xf>
    <xf numFmtId="0" fontId="11" fillId="24" borderId="1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14" borderId="1" xfId="0" applyFont="1" applyFill="1" applyBorder="1"/>
    <xf numFmtId="0" fontId="11" fillId="4" borderId="2" xfId="0" applyFont="1" applyFill="1" applyBorder="1" applyAlignment="1">
      <alignment horizontal="center"/>
    </xf>
    <xf numFmtId="9" fontId="0" fillId="8" borderId="1" xfId="0" applyNumberFormat="1" applyFill="1" applyBorder="1"/>
    <xf numFmtId="9" fontId="1" fillId="2" borderId="1" xfId="0" applyNumberFormat="1" applyFont="1" applyFill="1" applyBorder="1"/>
    <xf numFmtId="9" fontId="0" fillId="10" borderId="1" xfId="0" applyNumberFormat="1" applyFill="1" applyBorder="1"/>
    <xf numFmtId="9" fontId="1" fillId="11" borderId="1" xfId="0" applyNumberFormat="1" applyFont="1" applyFill="1" applyBorder="1"/>
    <xf numFmtId="9" fontId="0" fillId="7" borderId="1" xfId="0" applyNumberFormat="1" applyFill="1" applyBorder="1"/>
    <xf numFmtId="9" fontId="0" fillId="6" borderId="1" xfId="0" applyNumberFormat="1" applyFill="1" applyBorder="1"/>
    <xf numFmtId="9" fontId="2" fillId="9" borderId="1" xfId="0" applyNumberFormat="1" applyFont="1" applyFill="1" applyBorder="1"/>
    <xf numFmtId="9" fontId="0" fillId="2" borderId="0" xfId="0" applyNumberFormat="1" applyFill="1"/>
    <xf numFmtId="9" fontId="0" fillId="10" borderId="2" xfId="0" applyNumberFormat="1" applyFill="1" applyBorder="1"/>
    <xf numFmtId="0" fontId="1" fillId="21" borderId="1" xfId="0" applyFont="1" applyFill="1" applyBorder="1" applyAlignment="1">
      <alignment horizontal="left"/>
    </xf>
    <xf numFmtId="0" fontId="0" fillId="21" borderId="1" xfId="0" applyFill="1" applyBorder="1" applyAlignment="1">
      <alignment horizontal="right"/>
    </xf>
    <xf numFmtId="0" fontId="0" fillId="0" borderId="0" xfId="0" applyFill="1"/>
    <xf numFmtId="0" fontId="8" fillId="25" borderId="1" xfId="0" applyFont="1" applyFill="1" applyBorder="1" applyAlignment="1">
      <alignment horizontal="center"/>
    </xf>
    <xf numFmtId="0" fontId="0" fillId="25" borderId="1" xfId="0" applyFill="1" applyBorder="1"/>
    <xf numFmtId="0" fontId="8" fillId="26" borderId="1" xfId="0" applyFont="1" applyFill="1" applyBorder="1" applyAlignment="1">
      <alignment horizontal="center"/>
    </xf>
    <xf numFmtId="0" fontId="0" fillId="26" borderId="1" xfId="0" applyFill="1" applyBorder="1"/>
    <xf numFmtId="0" fontId="8" fillId="18" borderId="1" xfId="0" applyFont="1" applyFill="1" applyBorder="1" applyAlignment="1">
      <alignment horizontal="center"/>
    </xf>
    <xf numFmtId="0" fontId="1" fillId="25" borderId="1" xfId="0" applyFont="1" applyFill="1" applyBorder="1"/>
    <xf numFmtId="0" fontId="1" fillId="26" borderId="1" xfId="0" applyFont="1" applyFill="1" applyBorder="1"/>
    <xf numFmtId="0" fontId="1" fillId="18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4" borderId="2" xfId="0" applyFont="1" applyFill="1" applyBorder="1"/>
    <xf numFmtId="0" fontId="1" fillId="7" borderId="2" xfId="0" applyFont="1" applyFill="1" applyBorder="1"/>
    <xf numFmtId="0" fontId="1" fillId="21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7" borderId="2" xfId="0" applyFont="1" applyFill="1" applyBorder="1" applyAlignment="1">
      <alignment horizontal="center" wrapText="1"/>
    </xf>
    <xf numFmtId="0" fontId="8" fillId="27" borderId="1" xfId="0" applyFont="1" applyFill="1" applyBorder="1"/>
    <xf numFmtId="0" fontId="8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10" fillId="23" borderId="4" xfId="0" applyFont="1" applyFill="1" applyBorder="1" applyAlignment="1">
      <alignment horizontal="center"/>
    </xf>
    <xf numFmtId="0" fontId="10" fillId="23" borderId="5" xfId="0" applyFont="1" applyFill="1" applyBorder="1" applyAlignment="1">
      <alignment horizontal="center"/>
    </xf>
    <xf numFmtId="0" fontId="0" fillId="25" borderId="1" xfId="0" applyFill="1" applyBorder="1" applyAlignment="1">
      <alignment horizontal="center" wrapText="1"/>
    </xf>
    <xf numFmtId="0" fontId="0" fillId="25" borderId="1" xfId="0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0" fontId="0" fillId="25" borderId="8" xfId="0" applyFill="1" applyBorder="1" applyAlignment="1">
      <alignment horizontal="center" wrapText="1"/>
    </xf>
    <xf numFmtId="0" fontId="0" fillId="25" borderId="9" xfId="0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0" fontId="0" fillId="25" borderId="4" xfId="0" applyFill="1" applyBorder="1" applyAlignment="1">
      <alignment horizontal="center" wrapText="1"/>
    </xf>
    <xf numFmtId="0" fontId="0" fillId="25" borderId="5" xfId="0" applyFill="1" applyBorder="1" applyAlignment="1">
      <alignment horizontal="center" wrapText="1"/>
    </xf>
    <xf numFmtId="0" fontId="0" fillId="25" borderId="11" xfId="0" applyFill="1" applyBorder="1" applyAlignment="1">
      <alignment horizontal="center" wrapText="1"/>
    </xf>
    <xf numFmtId="0" fontId="0" fillId="25" borderId="6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1" xfId="0" applyFont="1" applyBorder="1"/>
    <xf numFmtId="0" fontId="0" fillId="25" borderId="2" xfId="0" applyFill="1" applyBorder="1" applyAlignment="1">
      <alignment horizontal="center" wrapText="1"/>
    </xf>
    <xf numFmtId="0" fontId="0" fillId="25" borderId="6" xfId="0" applyFill="1" applyBorder="1" applyAlignment="1">
      <alignment horizontal="center" wrapText="1"/>
    </xf>
    <xf numFmtId="0" fontId="0" fillId="25" borderId="7" xfId="0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1" fillId="25" borderId="2" xfId="0" applyFont="1" applyFill="1" applyBorder="1" applyAlignment="1">
      <alignment horizontal="center"/>
    </xf>
    <xf numFmtId="0" fontId="1" fillId="25" borderId="6" xfId="0" applyFont="1" applyFill="1" applyBorder="1" applyAlignment="1">
      <alignment horizontal="center"/>
    </xf>
    <xf numFmtId="0" fontId="1" fillId="25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25" borderId="12" xfId="0" applyFill="1" applyBorder="1" applyAlignment="1">
      <alignment horizontal="center" wrapText="1"/>
    </xf>
    <xf numFmtId="0" fontId="0" fillId="25" borderId="0" xfId="0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0" fillId="0" borderId="0" xfId="0" applyFill="1" applyBorder="1"/>
    <xf numFmtId="0" fontId="0" fillId="7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33CCCC"/>
      <color rgb="FFCC00CC"/>
      <color rgb="FF99CCFF"/>
      <color rgb="FFFF99FF"/>
      <color rgb="FFFFFF66"/>
      <color rgb="FFD60093"/>
      <color rgb="FF99FF99"/>
      <color rgb="FFFFCC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190499</xdr:rowOff>
    </xdr:from>
    <xdr:to>
      <xdr:col>15</xdr:col>
      <xdr:colOff>314325</xdr:colOff>
      <xdr:row>21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77200" y="2047874"/>
          <a:ext cx="4514850" cy="2390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/>
            <a:t>STEPS:</a:t>
          </a:r>
        </a:p>
        <a:p>
          <a:r>
            <a:rPr lang="en-US" sz="1100" b="1"/>
            <a:t>1.  Transfer information from</a:t>
          </a:r>
          <a:r>
            <a:rPr lang="en-US" sz="1100" b="1" baseline="0"/>
            <a:t> your worksheet to the life budget.  </a:t>
          </a:r>
        </a:p>
        <a:p>
          <a:r>
            <a:rPr lang="en-US" sz="1100" b="1" baseline="0"/>
            <a:t>2.  Be sure to calculate your savings - 10% of all income.</a:t>
          </a:r>
        </a:p>
        <a:p>
          <a:r>
            <a:rPr lang="en-US" sz="1100" b="1" baseline="0"/>
            <a:t>3.  Adjust the Budget Summary (above) so that the the Income - Expense actually calculates.</a:t>
          </a:r>
        </a:p>
        <a:p>
          <a:r>
            <a:rPr lang="en-US" sz="1100" b="1" baseline="0"/>
            <a:t>4.  If you budget does not equal "0" see the difference in L6 and M6</a:t>
          </a:r>
          <a:endParaRPr lang="en-US" sz="1100" b="1"/>
        </a:p>
        <a:p>
          <a:r>
            <a:rPr lang="en-US" sz="1100" baseline="0"/>
            <a:t>	</a:t>
          </a:r>
          <a:r>
            <a:rPr lang="en-US" sz="1100" baseline="0">
              <a:solidFill>
                <a:srgbClr val="FF0000"/>
              </a:solidFill>
            </a:rPr>
            <a:t>*If your balances don't zero out - highlight what you can change/reduce expense wise or increase income wise.  Make the changes so they do zero out.</a:t>
          </a:r>
        </a:p>
        <a:p>
          <a:r>
            <a:rPr lang="en-US" sz="1100" b="1" baseline="0"/>
            <a:t>5.  Check your percentages.  Are they in line with the recommended percentages?  Put an astrix * by those sections that are over/under recommended percentages.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opLeftCell="A38" workbookViewId="0">
      <selection activeCell="A50" sqref="A50"/>
    </sheetView>
  </sheetViews>
  <sheetFormatPr defaultRowHeight="15" x14ac:dyDescent="0.25"/>
  <cols>
    <col min="1" max="1" width="40.28515625" bestFit="1" customWidth="1"/>
    <col min="2" max="2" width="14" customWidth="1"/>
    <col min="3" max="3" width="14.5703125" customWidth="1"/>
  </cols>
  <sheetData>
    <row r="1" spans="1:15" ht="23.25" x14ac:dyDescent="0.35">
      <c r="A1" s="125" t="s">
        <v>156</v>
      </c>
      <c r="B1" s="125"/>
      <c r="C1" s="125"/>
    </row>
    <row r="2" spans="1:15" ht="23.25" x14ac:dyDescent="0.35">
      <c r="A2" s="119"/>
      <c r="B2" s="119"/>
      <c r="C2" s="119"/>
    </row>
    <row r="3" spans="1:15" ht="23.25" x14ac:dyDescent="0.35">
      <c r="A3" s="119"/>
      <c r="B3" s="119"/>
      <c r="C3" s="119"/>
    </row>
    <row r="4" spans="1:15" ht="18.75" x14ac:dyDescent="0.3">
      <c r="A4" s="118" t="s">
        <v>121</v>
      </c>
    </row>
    <row r="5" spans="1:15" x14ac:dyDescent="0.25">
      <c r="A5" s="1" t="s">
        <v>122</v>
      </c>
    </row>
    <row r="7" spans="1:15" x14ac:dyDescent="0.25">
      <c r="A7" s="1" t="s">
        <v>127</v>
      </c>
    </row>
    <row r="8" spans="1:15" x14ac:dyDescent="0.25">
      <c r="B8" s="120"/>
      <c r="C8" s="120"/>
    </row>
    <row r="9" spans="1:15" x14ac:dyDescent="0.25">
      <c r="A9" s="2"/>
      <c r="B9" s="122" t="s">
        <v>3</v>
      </c>
      <c r="C9" s="122" t="s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58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5" t="s">
        <v>128</v>
      </c>
      <c r="B11" s="2"/>
      <c r="C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5" t="s">
        <v>129</v>
      </c>
      <c r="B12" s="2"/>
      <c r="C12" s="2"/>
      <c r="D12" s="133" t="s">
        <v>154</v>
      </c>
      <c r="E12" s="141"/>
      <c r="F12" s="134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142" t="s">
        <v>155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0" x14ac:dyDescent="0.25">
      <c r="A14" s="151" t="s">
        <v>135</v>
      </c>
      <c r="B14" s="2"/>
      <c r="C14" s="2"/>
      <c r="D14" s="135" t="s">
        <v>158</v>
      </c>
      <c r="E14" s="136"/>
      <c r="F14" s="137"/>
      <c r="G14" s="2"/>
      <c r="H14" s="2"/>
      <c r="I14" s="2"/>
      <c r="J14" s="2"/>
      <c r="K14" s="2"/>
      <c r="L14" s="2"/>
      <c r="M14" s="2"/>
      <c r="N14" s="2"/>
      <c r="O14" s="2"/>
    </row>
    <row r="15" spans="1:15" ht="30" x14ac:dyDescent="0.25">
      <c r="A15" s="151" t="s">
        <v>136</v>
      </c>
      <c r="B15" s="2"/>
      <c r="C15" s="2"/>
      <c r="D15" s="138"/>
      <c r="E15" s="139"/>
      <c r="F15" s="140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143" t="s">
        <v>157</v>
      </c>
      <c r="B16" s="2">
        <f>SUM(B14:B15)</f>
        <v>0</v>
      </c>
      <c r="C16" s="2">
        <f>SUM(C14:C15)</f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.75" x14ac:dyDescent="0.3">
      <c r="A17" s="121" t="s">
        <v>130</v>
      </c>
      <c r="B17" s="2" t="s">
        <v>58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11" t="s">
        <v>153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 x14ac:dyDescent="0.25">
      <c r="A19" s="85" t="s">
        <v>7</v>
      </c>
      <c r="B19" s="2">
        <f>B18+B16+B12+B11</f>
        <v>0</v>
      </c>
      <c r="C19" s="2">
        <f>C18+C16+C12+C11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3.25" x14ac:dyDescent="0.35">
      <c r="A21" s="126" t="s">
        <v>131</v>
      </c>
      <c r="B21" s="126"/>
      <c r="C21" s="126"/>
      <c r="D21" s="126"/>
      <c r="E21" s="126"/>
      <c r="F21" s="126"/>
      <c r="G21" s="126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122" t="s">
        <v>3</v>
      </c>
      <c r="C22" s="122" t="s">
        <v>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x14ac:dyDescent="0.3">
      <c r="A23" s="121" t="s">
        <v>132</v>
      </c>
      <c r="B23" s="2" t="s">
        <v>58</v>
      </c>
      <c r="C23" s="2"/>
      <c r="D23" s="12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 t="s">
        <v>58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.75" x14ac:dyDescent="0.3">
      <c r="A25" s="121" t="s">
        <v>142</v>
      </c>
      <c r="B25" s="2" t="s">
        <v>58</v>
      </c>
      <c r="C25" s="2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  <row r="26" spans="1:15" ht="18.75" customHeight="1" x14ac:dyDescent="0.3">
      <c r="A26" s="147" t="s">
        <v>36</v>
      </c>
      <c r="B26" s="2"/>
      <c r="C26" s="2"/>
      <c r="D26" s="135" t="s">
        <v>163</v>
      </c>
      <c r="E26" s="136"/>
      <c r="F26" s="136"/>
      <c r="G26" s="137"/>
      <c r="H26" s="124"/>
      <c r="I26" s="124"/>
      <c r="J26" s="124"/>
      <c r="K26" s="124"/>
      <c r="L26" s="124"/>
      <c r="M26" s="124"/>
      <c r="N26" s="124"/>
      <c r="O26" s="124"/>
    </row>
    <row r="27" spans="1:15" ht="18.75" x14ac:dyDescent="0.3">
      <c r="A27" s="147" t="s">
        <v>14</v>
      </c>
      <c r="B27" s="2"/>
      <c r="C27" s="2"/>
      <c r="D27" s="160"/>
      <c r="E27" s="161"/>
      <c r="F27" s="161"/>
      <c r="G27" s="162"/>
      <c r="H27" s="2"/>
      <c r="I27" s="2"/>
      <c r="J27" s="2"/>
      <c r="K27" s="2"/>
      <c r="L27" s="2"/>
      <c r="M27" s="2"/>
      <c r="N27" s="2"/>
      <c r="O27" s="2"/>
    </row>
    <row r="28" spans="1:15" ht="18.75" x14ac:dyDescent="0.3">
      <c r="A28" s="147" t="s">
        <v>26</v>
      </c>
      <c r="B28" s="2"/>
      <c r="C28" s="2"/>
      <c r="D28" s="160"/>
      <c r="E28" s="161"/>
      <c r="F28" s="161"/>
      <c r="G28" s="162"/>
      <c r="H28" s="2"/>
      <c r="I28" s="2"/>
      <c r="J28" s="2"/>
      <c r="K28" s="2"/>
      <c r="L28" s="2"/>
      <c r="M28" s="2"/>
      <c r="N28" s="2"/>
      <c r="O28" s="2"/>
    </row>
    <row r="29" spans="1:15" ht="18.75" x14ac:dyDescent="0.3">
      <c r="A29" s="147" t="s">
        <v>133</v>
      </c>
      <c r="B29" s="2"/>
      <c r="C29" s="2"/>
      <c r="D29" s="160"/>
      <c r="E29" s="161"/>
      <c r="F29" s="161"/>
      <c r="G29" s="162"/>
      <c r="H29" s="2"/>
      <c r="I29" s="2"/>
      <c r="J29" s="2"/>
      <c r="K29" s="2"/>
      <c r="L29" s="2"/>
      <c r="M29" s="2"/>
      <c r="N29" s="2"/>
      <c r="O29" s="2"/>
    </row>
    <row r="30" spans="1:15" ht="18.75" x14ac:dyDescent="0.3">
      <c r="A30" s="147" t="s">
        <v>162</v>
      </c>
      <c r="B30" s="2"/>
      <c r="C30" s="2"/>
      <c r="D30" s="138"/>
      <c r="E30" s="139"/>
      <c r="F30" s="139"/>
      <c r="G30" s="140"/>
      <c r="H30" s="2"/>
      <c r="I30" s="2"/>
      <c r="J30" s="2"/>
      <c r="K30" s="2"/>
      <c r="L30" s="2"/>
      <c r="M30" s="2"/>
      <c r="N30" s="2"/>
      <c r="O30" s="2"/>
    </row>
    <row r="31" spans="1:15" ht="18.75" x14ac:dyDescent="0.3">
      <c r="A31" s="121" t="s">
        <v>19</v>
      </c>
      <c r="B31" s="2"/>
      <c r="C31" s="2"/>
      <c r="D31" s="2" t="s">
        <v>58</v>
      </c>
      <c r="E31" s="2" t="s">
        <v>58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48" customHeight="1" x14ac:dyDescent="0.3">
      <c r="A32" s="147" t="s">
        <v>67</v>
      </c>
      <c r="B32" s="2"/>
      <c r="C32" s="2"/>
      <c r="D32" s="148" t="s">
        <v>151</v>
      </c>
      <c r="E32" s="149"/>
      <c r="F32" s="149"/>
      <c r="G32" s="150"/>
      <c r="H32" s="2"/>
      <c r="I32" s="2"/>
      <c r="J32" s="2"/>
      <c r="K32" s="2"/>
      <c r="L32" s="2"/>
      <c r="M32" s="2"/>
      <c r="N32" s="2"/>
      <c r="O32" s="2"/>
    </row>
    <row r="33" spans="1:15" ht="46.5" customHeight="1" x14ac:dyDescent="0.3">
      <c r="A33" s="147" t="s">
        <v>19</v>
      </c>
      <c r="B33" s="2"/>
      <c r="C33" s="2"/>
      <c r="D33" s="157"/>
      <c r="E33" s="158"/>
      <c r="F33" s="158"/>
      <c r="G33" s="159"/>
      <c r="H33" s="2"/>
      <c r="I33" s="2"/>
      <c r="J33" s="2"/>
      <c r="K33" s="2"/>
      <c r="L33" s="2"/>
      <c r="M33" s="2"/>
      <c r="N33" s="2"/>
      <c r="O33" s="2"/>
    </row>
    <row r="34" spans="1:15" ht="18.75" x14ac:dyDescent="0.3">
      <c r="A34" s="121" t="s">
        <v>39</v>
      </c>
      <c r="B34" s="2"/>
      <c r="C34" s="2"/>
      <c r="D34" s="154" t="s">
        <v>138</v>
      </c>
      <c r="E34" s="155"/>
      <c r="F34" s="155"/>
      <c r="G34" s="156"/>
      <c r="H34" s="2"/>
      <c r="I34" s="2"/>
      <c r="J34" s="2"/>
      <c r="K34" s="2"/>
      <c r="L34" s="2"/>
      <c r="M34" s="2"/>
      <c r="N34" s="2"/>
      <c r="O34" s="2"/>
    </row>
    <row r="35" spans="1:15" ht="18.75" x14ac:dyDescent="0.3">
      <c r="A35" s="147" t="s">
        <v>160</v>
      </c>
      <c r="B35" s="2"/>
      <c r="C35" s="2"/>
      <c r="D35" s="35"/>
      <c r="E35" s="152"/>
      <c r="F35" s="152"/>
      <c r="G35" s="153"/>
      <c r="H35" s="2"/>
      <c r="I35" s="2"/>
      <c r="J35" s="2"/>
      <c r="K35" s="2"/>
      <c r="L35" s="2"/>
      <c r="M35" s="2"/>
      <c r="N35" s="2"/>
      <c r="O35" s="2"/>
    </row>
    <row r="36" spans="1:15" ht="79.5" customHeight="1" x14ac:dyDescent="0.3">
      <c r="A36" s="147" t="s">
        <v>161</v>
      </c>
      <c r="B36" s="2"/>
      <c r="C36" s="2"/>
      <c r="D36" s="148" t="s">
        <v>145</v>
      </c>
      <c r="E36" s="149"/>
      <c r="F36" s="149"/>
      <c r="G36" s="150"/>
      <c r="H36" s="2"/>
      <c r="I36" s="2"/>
      <c r="J36" s="2"/>
      <c r="K36" s="2"/>
      <c r="L36" s="2"/>
      <c r="M36" s="2"/>
      <c r="N36" s="2"/>
      <c r="O36" s="2"/>
    </row>
    <row r="37" spans="1:15" ht="18.75" x14ac:dyDescent="0.3">
      <c r="A37" s="121" t="s">
        <v>134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49.5" customHeight="1" x14ac:dyDescent="0.3">
      <c r="A38" s="147" t="s">
        <v>9</v>
      </c>
      <c r="B38" s="2" t="s">
        <v>58</v>
      </c>
      <c r="C38" s="2"/>
      <c r="D38" s="131" t="s">
        <v>139</v>
      </c>
      <c r="E38" s="131"/>
      <c r="F38" s="131"/>
      <c r="G38" s="131"/>
      <c r="H38" s="2"/>
      <c r="I38" s="2"/>
      <c r="J38" s="2"/>
      <c r="K38" s="2"/>
      <c r="L38" s="2"/>
      <c r="M38" s="2"/>
      <c r="N38" s="2"/>
      <c r="O38" s="2"/>
    </row>
    <row r="39" spans="1:15" ht="18.75" x14ac:dyDescent="0.3">
      <c r="A39" s="121" t="s">
        <v>140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46.5" customHeight="1" x14ac:dyDescent="0.25">
      <c r="A40" s="2"/>
      <c r="B40" s="2"/>
      <c r="C40" s="2"/>
      <c r="D40" s="131" t="s">
        <v>141</v>
      </c>
      <c r="E40" s="131"/>
      <c r="F40" s="131"/>
      <c r="G40" s="131"/>
      <c r="H40" s="2"/>
      <c r="I40" s="2"/>
      <c r="J40" s="2"/>
      <c r="K40" s="2"/>
      <c r="L40" s="2"/>
      <c r="M40" s="2"/>
      <c r="N40" s="2"/>
      <c r="O40" s="2"/>
    </row>
    <row r="41" spans="1:15" ht="42.75" customHeight="1" x14ac:dyDescent="0.3">
      <c r="A41" s="121" t="s">
        <v>146</v>
      </c>
      <c r="B41" s="2"/>
      <c r="C41" s="2"/>
      <c r="D41" s="148" t="s">
        <v>147</v>
      </c>
      <c r="E41" s="149"/>
      <c r="F41" s="149"/>
      <c r="G41" s="150"/>
      <c r="H41" s="2"/>
      <c r="I41" s="2"/>
      <c r="J41" s="2"/>
      <c r="K41" s="2"/>
      <c r="L41" s="2"/>
      <c r="M41" s="2"/>
      <c r="N41" s="2"/>
      <c r="O41" s="2"/>
    </row>
    <row r="42" spans="1:15" ht="38.25" customHeight="1" x14ac:dyDescent="0.3">
      <c r="A42" s="121" t="s">
        <v>148</v>
      </c>
      <c r="B42" s="2"/>
      <c r="C42" s="2"/>
      <c r="D42" s="131" t="s">
        <v>149</v>
      </c>
      <c r="E42" s="131"/>
      <c r="F42" s="131"/>
      <c r="G42" s="131"/>
    </row>
    <row r="43" spans="1:15" ht="38.25" customHeight="1" x14ac:dyDescent="0.3">
      <c r="A43" s="121" t="s">
        <v>150</v>
      </c>
      <c r="B43" s="2"/>
      <c r="C43" s="2"/>
      <c r="D43" s="131" t="s">
        <v>152</v>
      </c>
      <c r="E43" s="131"/>
      <c r="F43" s="131"/>
      <c r="G43" s="131"/>
    </row>
    <row r="44" spans="1:15" ht="18.75" x14ac:dyDescent="0.3">
      <c r="A44" s="144" t="s">
        <v>144</v>
      </c>
      <c r="B44" s="145"/>
      <c r="C44" s="145"/>
      <c r="D44" s="145"/>
      <c r="E44" s="145"/>
      <c r="F44" s="145"/>
      <c r="G44" s="146"/>
      <c r="H44" s="2"/>
      <c r="I44" s="2"/>
      <c r="J44" s="2"/>
      <c r="K44" s="2"/>
      <c r="L44" s="2"/>
      <c r="M44" s="2"/>
      <c r="N44" s="2"/>
      <c r="O44" s="2"/>
    </row>
    <row r="45" spans="1:15" ht="18.75" x14ac:dyDescent="0.3">
      <c r="A45" s="147" t="s">
        <v>123</v>
      </c>
      <c r="B45" s="2"/>
      <c r="C45" s="2"/>
      <c r="D45" s="133" t="s">
        <v>159</v>
      </c>
      <c r="E45" s="141"/>
      <c r="F45" s="141"/>
      <c r="G45" s="141"/>
      <c r="H45" s="141"/>
      <c r="I45" s="134"/>
      <c r="J45" s="2"/>
      <c r="K45" s="2"/>
      <c r="L45" s="2"/>
      <c r="M45" s="2"/>
      <c r="N45" s="2"/>
      <c r="O45" s="2"/>
    </row>
    <row r="46" spans="1:15" ht="18.75" x14ac:dyDescent="0.3">
      <c r="A46" s="147" t="s">
        <v>124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34.5" customHeight="1" x14ac:dyDescent="0.3">
      <c r="A47" s="147" t="s">
        <v>0</v>
      </c>
      <c r="B47" s="2"/>
      <c r="C47" s="2"/>
      <c r="D47" s="131" t="s">
        <v>137</v>
      </c>
      <c r="E47" s="131"/>
      <c r="F47" s="131"/>
      <c r="G47" s="2"/>
      <c r="H47" s="2"/>
      <c r="I47" s="2"/>
      <c r="J47" s="2"/>
      <c r="K47" s="2"/>
      <c r="L47" s="2"/>
      <c r="M47" s="2"/>
      <c r="N47" s="2"/>
      <c r="O47" s="2"/>
    </row>
    <row r="48" spans="1:15" ht="42.75" customHeight="1" x14ac:dyDescent="0.3">
      <c r="A48" s="147" t="s">
        <v>125</v>
      </c>
      <c r="B48" s="2"/>
      <c r="C48" s="2"/>
      <c r="D48" s="132" t="s">
        <v>143</v>
      </c>
      <c r="E48" s="132"/>
      <c r="F48" s="132"/>
      <c r="G48" s="132"/>
      <c r="H48" s="2"/>
      <c r="I48" s="2"/>
      <c r="J48" s="2"/>
      <c r="K48" s="2"/>
      <c r="L48" s="2"/>
      <c r="M48" s="2"/>
      <c r="N48" s="2"/>
      <c r="O48" s="2"/>
    </row>
    <row r="49" spans="1:15" ht="18.75" x14ac:dyDescent="0.3">
      <c r="A49" s="147" t="s">
        <v>126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mergeCells count="19">
    <mergeCell ref="A1:C1"/>
    <mergeCell ref="A21:G21"/>
    <mergeCell ref="D25:O25"/>
    <mergeCell ref="D47:F47"/>
    <mergeCell ref="D48:G48"/>
    <mergeCell ref="D12:F12"/>
    <mergeCell ref="D14:F15"/>
    <mergeCell ref="A44:G44"/>
    <mergeCell ref="D45:I45"/>
    <mergeCell ref="D32:G32"/>
    <mergeCell ref="D33:G33"/>
    <mergeCell ref="D34:G34"/>
    <mergeCell ref="D26:G30"/>
    <mergeCell ref="D42:G42"/>
    <mergeCell ref="D43:G43"/>
    <mergeCell ref="D38:G38"/>
    <mergeCell ref="D40:G40"/>
    <mergeCell ref="D36:G36"/>
    <mergeCell ref="D41:G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workbookViewId="0">
      <selection activeCell="N27" sqref="N27"/>
    </sheetView>
  </sheetViews>
  <sheetFormatPr defaultRowHeight="15" x14ac:dyDescent="0.25"/>
  <cols>
    <col min="1" max="1" width="23.140625" bestFit="1" customWidth="1"/>
    <col min="2" max="2" width="7.28515625" bestFit="1" customWidth="1"/>
    <col min="3" max="3" width="8.5703125" bestFit="1" customWidth="1"/>
    <col min="4" max="4" width="10.140625" bestFit="1" customWidth="1"/>
    <col min="6" max="6" width="25.28515625" customWidth="1"/>
    <col min="9" max="9" width="10.140625" bestFit="1" customWidth="1"/>
    <col min="11" max="11" width="18.85546875" bestFit="1" customWidth="1"/>
    <col min="14" max="14" width="10.7109375" bestFit="1" customWidth="1"/>
    <col min="15" max="15" width="15.140625" customWidth="1"/>
  </cols>
  <sheetData>
    <row r="1" spans="1:16" ht="26.25" x14ac:dyDescent="0.4">
      <c r="A1" s="128" t="s">
        <v>114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6" x14ac:dyDescent="0.25">
      <c r="A2" s="3" t="s">
        <v>2</v>
      </c>
      <c r="B2" s="4" t="s">
        <v>3</v>
      </c>
      <c r="C2" s="30" t="s">
        <v>4</v>
      </c>
      <c r="D2" s="4" t="s">
        <v>68</v>
      </c>
      <c r="F2" s="26" t="s">
        <v>74</v>
      </c>
      <c r="G2" s="26" t="s">
        <v>3</v>
      </c>
      <c r="H2" s="38" t="s">
        <v>4</v>
      </c>
      <c r="I2" s="94">
        <v>0.14000000000000001</v>
      </c>
      <c r="J2" s="98">
        <f>D10+D24+D31+D39+I37+I24+I10+I2</f>
        <v>1</v>
      </c>
    </row>
    <row r="3" spans="1:16" ht="18.75" x14ac:dyDescent="0.3">
      <c r="A3" s="5" t="s">
        <v>6</v>
      </c>
      <c r="B3" s="5"/>
      <c r="C3" s="31"/>
      <c r="D3" s="5"/>
      <c r="F3" s="5" t="s">
        <v>66</v>
      </c>
      <c r="G3" s="5"/>
      <c r="H3" s="31"/>
      <c r="I3" s="5"/>
      <c r="K3" s="53" t="s">
        <v>5</v>
      </c>
      <c r="L3" s="53" t="s">
        <v>3</v>
      </c>
      <c r="M3" s="53" t="s">
        <v>4</v>
      </c>
      <c r="P3" t="s">
        <v>58</v>
      </c>
    </row>
    <row r="4" spans="1:16" ht="18.75" x14ac:dyDescent="0.3">
      <c r="A4" s="5" t="s">
        <v>9</v>
      </c>
      <c r="B4" s="5" t="s">
        <v>58</v>
      </c>
      <c r="C4" s="31" t="s">
        <v>58</v>
      </c>
      <c r="D4" s="5"/>
      <c r="F4" s="5" t="s">
        <v>61</v>
      </c>
      <c r="G4" s="5"/>
      <c r="H4" s="31"/>
      <c r="I4" s="5"/>
      <c r="K4" s="54" t="s">
        <v>7</v>
      </c>
      <c r="L4" s="54">
        <f>B8</f>
        <v>0</v>
      </c>
      <c r="M4" s="54">
        <f>C8</f>
        <v>0</v>
      </c>
    </row>
    <row r="5" spans="1:16" ht="18.75" x14ac:dyDescent="0.3">
      <c r="A5" s="1" t="s">
        <v>72</v>
      </c>
      <c r="B5" s="5"/>
      <c r="C5" s="31"/>
      <c r="D5" s="5"/>
      <c r="F5" s="5" t="s">
        <v>12</v>
      </c>
      <c r="G5" s="5"/>
      <c r="H5" s="31"/>
      <c r="I5" s="5"/>
      <c r="K5" s="54" t="s">
        <v>8</v>
      </c>
      <c r="L5" s="54">
        <f ca="1">B22+B29+B37+B42+#REF!+G8+G22+G35+G42</f>
        <v>0</v>
      </c>
      <c r="M5" s="54">
        <f ca="1">C22+C29+C37+C42+#REF!+H8+H22+H35+H42</f>
        <v>0</v>
      </c>
    </row>
    <row r="6" spans="1:16" ht="18.75" x14ac:dyDescent="0.3">
      <c r="A6" s="5" t="s">
        <v>58</v>
      </c>
      <c r="B6" s="5"/>
      <c r="C6" s="31"/>
      <c r="D6" s="5"/>
      <c r="F6" s="5" t="s">
        <v>13</v>
      </c>
      <c r="G6" s="5"/>
      <c r="H6" s="31"/>
      <c r="I6" s="5"/>
      <c r="K6" s="53" t="s">
        <v>10</v>
      </c>
      <c r="L6" s="53">
        <f ca="1">L4-L5</f>
        <v>0</v>
      </c>
      <c r="M6" s="53">
        <f ca="1">M4-M5</f>
        <v>0</v>
      </c>
    </row>
    <row r="7" spans="1:16" x14ac:dyDescent="0.25">
      <c r="A7" s="5" t="s">
        <v>58</v>
      </c>
      <c r="B7" s="5"/>
      <c r="C7" s="31"/>
      <c r="D7" s="5"/>
      <c r="F7" s="5" t="s">
        <v>75</v>
      </c>
      <c r="G7" s="5"/>
      <c r="H7" s="31"/>
      <c r="I7" s="5"/>
    </row>
    <row r="8" spans="1:16" x14ac:dyDescent="0.25">
      <c r="A8" s="6" t="s">
        <v>7</v>
      </c>
      <c r="B8" s="7">
        <f>SUM(B3:B7)</f>
        <v>0</v>
      </c>
      <c r="C8" s="32">
        <f>SUM(C3:C7)</f>
        <v>0</v>
      </c>
      <c r="D8" s="42" t="e">
        <f>B8/B8</f>
        <v>#DIV/0!</v>
      </c>
      <c r="F8" s="27" t="s">
        <v>16</v>
      </c>
      <c r="G8" s="26">
        <f>SUM(G3:G7)</f>
        <v>0</v>
      </c>
      <c r="H8" s="26">
        <f>SUM(H3:H7)</f>
        <v>0</v>
      </c>
      <c r="I8" s="26" t="e">
        <f>G8/B8</f>
        <v>#DIV/0!</v>
      </c>
    </row>
    <row r="9" spans="1:16" x14ac:dyDescent="0.25">
      <c r="D9" s="2"/>
      <c r="I9" s="2"/>
    </row>
    <row r="10" spans="1:16" x14ac:dyDescent="0.25">
      <c r="A10" s="8" t="s">
        <v>11</v>
      </c>
      <c r="B10" s="9" t="s">
        <v>3</v>
      </c>
      <c r="C10" s="33" t="s">
        <v>4</v>
      </c>
      <c r="D10" s="55">
        <v>0.32</v>
      </c>
      <c r="F10" s="14" t="s">
        <v>39</v>
      </c>
      <c r="G10" s="14" t="s">
        <v>3</v>
      </c>
      <c r="H10" s="40" t="s">
        <v>4</v>
      </c>
      <c r="I10" s="95">
        <v>0.15</v>
      </c>
    </row>
    <row r="11" spans="1:16" x14ac:dyDescent="0.25">
      <c r="A11" s="5" t="s">
        <v>73</v>
      </c>
      <c r="B11" s="5" t="s">
        <v>58</v>
      </c>
      <c r="C11" s="31"/>
      <c r="D11" s="5"/>
      <c r="F11" s="5" t="s">
        <v>58</v>
      </c>
      <c r="H11" s="35"/>
      <c r="I11" s="2"/>
    </row>
    <row r="12" spans="1:16" x14ac:dyDescent="0.25">
      <c r="A12" s="5" t="s">
        <v>14</v>
      </c>
      <c r="B12" s="5"/>
      <c r="C12" s="31"/>
      <c r="D12" s="5"/>
      <c r="F12" s="5" t="s">
        <v>9</v>
      </c>
      <c r="G12" s="2">
        <f>Gifts!J18</f>
        <v>0</v>
      </c>
      <c r="H12" s="35">
        <f>G12/12</f>
        <v>0</v>
      </c>
      <c r="I12" s="95">
        <v>0.05</v>
      </c>
    </row>
    <row r="13" spans="1:16" x14ac:dyDescent="0.25">
      <c r="A13" s="5" t="s">
        <v>15</v>
      </c>
      <c r="B13" s="5"/>
      <c r="C13" s="31"/>
      <c r="D13" s="5"/>
      <c r="F13" s="51" t="s">
        <v>41</v>
      </c>
      <c r="G13" s="2"/>
      <c r="H13" s="35"/>
      <c r="I13" s="95">
        <v>0.1</v>
      </c>
    </row>
    <row r="14" spans="1:16" x14ac:dyDescent="0.25">
      <c r="A14" s="5" t="s">
        <v>17</v>
      </c>
      <c r="B14" s="5"/>
      <c r="C14" s="31"/>
      <c r="D14" s="5"/>
      <c r="F14" s="1" t="s">
        <v>79</v>
      </c>
      <c r="G14" s="2"/>
      <c r="H14" s="2"/>
      <c r="I14" s="2"/>
    </row>
    <row r="15" spans="1:16" x14ac:dyDescent="0.25">
      <c r="A15" s="5" t="s">
        <v>18</v>
      </c>
      <c r="B15" s="5"/>
      <c r="C15" s="31"/>
      <c r="D15" s="5"/>
      <c r="F15" s="11" t="s">
        <v>65</v>
      </c>
      <c r="G15" s="2"/>
      <c r="H15" s="2"/>
      <c r="I15" s="2"/>
    </row>
    <row r="16" spans="1:16" x14ac:dyDescent="0.25">
      <c r="A16" s="5" t="s">
        <v>20</v>
      </c>
      <c r="B16" s="5"/>
      <c r="C16" s="31"/>
      <c r="D16" s="5"/>
      <c r="F16" s="11" t="s">
        <v>38</v>
      </c>
      <c r="G16" s="2"/>
      <c r="H16" s="35"/>
      <c r="I16" s="2"/>
    </row>
    <row r="17" spans="1:9" x14ac:dyDescent="0.25">
      <c r="A17" s="5" t="s">
        <v>21</v>
      </c>
      <c r="B17" s="5"/>
      <c r="C17" s="31"/>
      <c r="D17" s="5"/>
      <c r="F17" s="5" t="s">
        <v>34</v>
      </c>
      <c r="G17" s="2"/>
      <c r="H17" s="35"/>
      <c r="I17" s="2"/>
    </row>
    <row r="18" spans="1:9" x14ac:dyDescent="0.25">
      <c r="A18" s="5" t="s">
        <v>23</v>
      </c>
      <c r="B18" s="5"/>
      <c r="C18" s="31"/>
      <c r="D18" s="5"/>
      <c r="F18" s="5" t="s">
        <v>62</v>
      </c>
      <c r="G18" s="2"/>
      <c r="H18" s="2"/>
      <c r="I18" s="2"/>
    </row>
    <row r="19" spans="1:9" x14ac:dyDescent="0.25">
      <c r="A19" s="5" t="s">
        <v>24</v>
      </c>
      <c r="B19" s="5"/>
      <c r="C19" s="31"/>
      <c r="D19" s="5"/>
      <c r="F19" s="2"/>
      <c r="G19" s="2"/>
      <c r="H19" s="2"/>
      <c r="I19" s="2"/>
    </row>
    <row r="20" spans="1:9" x14ac:dyDescent="0.25">
      <c r="A20" s="5" t="s">
        <v>26</v>
      </c>
      <c r="B20" s="5"/>
      <c r="C20" s="31"/>
      <c r="D20" s="5"/>
      <c r="F20" s="52" t="s">
        <v>63</v>
      </c>
      <c r="G20" s="2"/>
      <c r="H20" s="35"/>
      <c r="I20" s="2"/>
    </row>
    <row r="21" spans="1:9" x14ac:dyDescent="0.25">
      <c r="A21" s="5" t="s">
        <v>27</v>
      </c>
      <c r="B21" s="5"/>
      <c r="C21" s="31"/>
      <c r="D21" s="5"/>
      <c r="F21" s="52" t="s">
        <v>46</v>
      </c>
      <c r="G21" s="2"/>
      <c r="H21" s="35"/>
      <c r="I21" s="2"/>
    </row>
    <row r="22" spans="1:9" x14ac:dyDescent="0.25">
      <c r="A22" s="12" t="s">
        <v>29</v>
      </c>
      <c r="B22" s="8">
        <f>SUM(B11:B21)</f>
        <v>0</v>
      </c>
      <c r="C22" s="8">
        <f>SUM(C11:C21)</f>
        <v>0</v>
      </c>
      <c r="D22" s="43" t="e">
        <f>B22/B8</f>
        <v>#DIV/0!</v>
      </c>
      <c r="F22" s="19" t="s">
        <v>48</v>
      </c>
      <c r="G22" s="14">
        <f>SUM(G11:G21)</f>
        <v>0</v>
      </c>
      <c r="H22" s="14">
        <f>SUM(H11:H21)</f>
        <v>0</v>
      </c>
      <c r="I22" s="46" t="e">
        <f>G22/B8</f>
        <v>#DIV/0!</v>
      </c>
    </row>
    <row r="23" spans="1:9" x14ac:dyDescent="0.25">
      <c r="D23" s="50"/>
    </row>
    <row r="24" spans="1:9" x14ac:dyDescent="0.25">
      <c r="A24" s="13" t="s">
        <v>31</v>
      </c>
      <c r="B24" s="13" t="s">
        <v>3</v>
      </c>
      <c r="C24" s="34" t="s">
        <v>4</v>
      </c>
      <c r="D24" s="92">
        <v>0.11</v>
      </c>
      <c r="F24" s="10" t="s">
        <v>19</v>
      </c>
      <c r="G24" s="10" t="s">
        <v>3</v>
      </c>
      <c r="H24" s="39" t="s">
        <v>4</v>
      </c>
      <c r="I24" s="96">
        <v>0.05</v>
      </c>
    </row>
    <row r="25" spans="1:9" x14ac:dyDescent="0.25">
      <c r="A25" s="11" t="s">
        <v>33</v>
      </c>
      <c r="B25" s="2"/>
      <c r="C25" s="35"/>
      <c r="D25" s="2"/>
      <c r="F25" s="2" t="s">
        <v>59</v>
      </c>
      <c r="G25" s="2"/>
      <c r="H25" s="35"/>
      <c r="I25" s="2"/>
    </row>
    <row r="26" spans="1:9" x14ac:dyDescent="0.25">
      <c r="A26" s="11" t="s">
        <v>35</v>
      </c>
      <c r="B26" s="2"/>
      <c r="C26" s="35"/>
      <c r="D26" s="2"/>
      <c r="F26" s="2" t="s">
        <v>22</v>
      </c>
      <c r="G26" s="2"/>
      <c r="H26" s="35"/>
      <c r="I26" s="2"/>
    </row>
    <row r="27" spans="1:9" x14ac:dyDescent="0.25">
      <c r="A27" s="11" t="s">
        <v>36</v>
      </c>
      <c r="B27" s="2"/>
      <c r="C27" s="35"/>
      <c r="D27" s="2"/>
      <c r="F27" s="2" t="s">
        <v>60</v>
      </c>
      <c r="G27" s="2"/>
      <c r="H27" s="35"/>
      <c r="I27" s="2"/>
    </row>
    <row r="28" spans="1:9" x14ac:dyDescent="0.25">
      <c r="A28" s="28" t="s">
        <v>58</v>
      </c>
      <c r="B28" s="2"/>
      <c r="C28" s="35"/>
      <c r="D28" s="2"/>
      <c r="F28" s="2" t="s">
        <v>25</v>
      </c>
      <c r="G28" s="2"/>
      <c r="H28" s="35"/>
      <c r="I28" s="2"/>
    </row>
    <row r="29" spans="1:9" x14ac:dyDescent="0.25">
      <c r="A29" s="15" t="s">
        <v>40</v>
      </c>
      <c r="B29" s="16">
        <f>SUM(B25:B28)</f>
        <v>0</v>
      </c>
      <c r="C29" s="16">
        <f>SUM(C25:C28)</f>
        <v>0</v>
      </c>
      <c r="D29" s="49" t="e">
        <f>B29/B8</f>
        <v>#DIV/0!</v>
      </c>
      <c r="F29" s="2" t="s">
        <v>0</v>
      </c>
      <c r="G29" s="2"/>
      <c r="H29" s="35"/>
      <c r="I29" s="2"/>
    </row>
    <row r="30" spans="1:9" x14ac:dyDescent="0.25">
      <c r="D30" s="2"/>
      <c r="F30" s="11" t="s">
        <v>28</v>
      </c>
      <c r="G30" s="2"/>
      <c r="H30" s="35"/>
      <c r="I30" s="2"/>
    </row>
    <row r="31" spans="1:9" x14ac:dyDescent="0.25">
      <c r="A31" s="17" t="s">
        <v>42</v>
      </c>
      <c r="B31" s="18" t="s">
        <v>3</v>
      </c>
      <c r="C31" s="36" t="s">
        <v>4</v>
      </c>
      <c r="D31" s="91">
        <v>0.05</v>
      </c>
      <c r="F31" s="2" t="s">
        <v>67</v>
      </c>
      <c r="G31" s="2"/>
      <c r="H31" s="35"/>
      <c r="I31" s="2"/>
    </row>
    <row r="32" spans="1:9" x14ac:dyDescent="0.25">
      <c r="A32" s="11" t="s">
        <v>43</v>
      </c>
      <c r="B32" s="2"/>
      <c r="C32" s="35"/>
      <c r="D32" s="2"/>
      <c r="F32" s="2" t="s">
        <v>30</v>
      </c>
      <c r="G32" s="2"/>
      <c r="H32" s="35"/>
      <c r="I32" s="2"/>
    </row>
    <row r="33" spans="1:9" x14ac:dyDescent="0.25">
      <c r="A33" s="11" t="s">
        <v>44</v>
      </c>
      <c r="B33" s="2"/>
      <c r="C33" s="35"/>
      <c r="D33" s="2"/>
      <c r="F33" s="2" t="s">
        <v>32</v>
      </c>
      <c r="G33" s="2"/>
      <c r="H33" s="35"/>
      <c r="I33" s="2"/>
    </row>
    <row r="34" spans="1:9" x14ac:dyDescent="0.25">
      <c r="A34" s="11" t="s">
        <v>45</v>
      </c>
      <c r="B34" s="2"/>
      <c r="C34" s="35"/>
      <c r="D34" s="2"/>
      <c r="F34" s="2" t="s">
        <v>27</v>
      </c>
      <c r="G34" s="2"/>
      <c r="H34" s="35"/>
      <c r="I34" s="2"/>
    </row>
    <row r="35" spans="1:9" x14ac:dyDescent="0.25">
      <c r="A35" s="11" t="s">
        <v>47</v>
      </c>
      <c r="B35" s="2"/>
      <c r="C35" s="35"/>
      <c r="D35" s="2"/>
      <c r="F35" s="10" t="s">
        <v>37</v>
      </c>
      <c r="G35" s="10">
        <f>SUM(G25:G34)</f>
        <v>0</v>
      </c>
      <c r="H35" s="10">
        <f>SUM(H25:H34)</f>
        <v>0</v>
      </c>
      <c r="I35" s="45" t="e">
        <f>G35/B8</f>
        <v>#DIV/0!</v>
      </c>
    </row>
    <row r="36" spans="1:9" x14ac:dyDescent="0.25">
      <c r="A36" s="11" t="s">
        <v>80</v>
      </c>
      <c r="B36" s="2"/>
      <c r="C36" s="35"/>
      <c r="D36" s="2"/>
    </row>
    <row r="37" spans="1:9" x14ac:dyDescent="0.25">
      <c r="A37" s="20" t="s">
        <v>49</v>
      </c>
      <c r="B37" s="18">
        <f>SUM(B32:B36)</f>
        <v>0</v>
      </c>
      <c r="C37" s="18">
        <f>SUM(C32:C36)</f>
        <v>0</v>
      </c>
      <c r="D37" s="48" t="e">
        <f>B37/B8</f>
        <v>#DIV/0!</v>
      </c>
      <c r="F37" s="21" t="s">
        <v>50</v>
      </c>
      <c r="G37" s="21" t="s">
        <v>3</v>
      </c>
      <c r="H37" s="41" t="s">
        <v>4</v>
      </c>
      <c r="I37" s="97">
        <v>0.1</v>
      </c>
    </row>
    <row r="38" spans="1:9" x14ac:dyDescent="0.25">
      <c r="D38" s="2"/>
      <c r="F38" s="2" t="s">
        <v>57</v>
      </c>
      <c r="G38" s="2"/>
      <c r="H38" s="2"/>
      <c r="I38" s="2"/>
    </row>
    <row r="39" spans="1:9" x14ac:dyDescent="0.25">
      <c r="A39" s="22" t="s">
        <v>51</v>
      </c>
      <c r="B39" s="23" t="s">
        <v>3</v>
      </c>
      <c r="C39" s="37" t="s">
        <v>4</v>
      </c>
      <c r="D39" s="93">
        <v>0.08</v>
      </c>
      <c r="F39" s="2" t="s">
        <v>64</v>
      </c>
      <c r="G39" s="2"/>
      <c r="H39" s="2"/>
      <c r="I39" s="2"/>
    </row>
    <row r="40" spans="1:9" x14ac:dyDescent="0.25">
      <c r="A40" s="11" t="s">
        <v>52</v>
      </c>
      <c r="B40" s="2"/>
      <c r="C40" s="35"/>
      <c r="D40" s="2"/>
      <c r="F40" s="2" t="s">
        <v>54</v>
      </c>
      <c r="G40" s="2"/>
      <c r="H40" s="35"/>
      <c r="I40" s="2"/>
    </row>
    <row r="41" spans="1:9" x14ac:dyDescent="0.25">
      <c r="A41" s="11" t="s">
        <v>53</v>
      </c>
      <c r="B41" s="2"/>
      <c r="C41" s="35"/>
      <c r="D41" s="2"/>
      <c r="F41" s="2"/>
      <c r="G41" s="2"/>
      <c r="H41" s="2"/>
      <c r="I41" s="2"/>
    </row>
    <row r="42" spans="1:9" x14ac:dyDescent="0.25">
      <c r="A42" s="24" t="s">
        <v>55</v>
      </c>
      <c r="B42" s="23">
        <f>SUM(B40:B41)</f>
        <v>0</v>
      </c>
      <c r="C42" s="23">
        <f>SUM(C40:C41)</f>
        <v>0</v>
      </c>
      <c r="D42" s="47" t="e">
        <f>B42/B8</f>
        <v>#DIV/0!</v>
      </c>
      <c r="F42" s="25" t="s">
        <v>56</v>
      </c>
      <c r="G42" s="21">
        <f ca="1">SUM(G38:G42)</f>
        <v>0</v>
      </c>
      <c r="H42" s="21">
        <f ca="1">SUM(H38:H42)</f>
        <v>0</v>
      </c>
      <c r="I42" s="21" t="e">
        <f ca="1">G42/B8</f>
        <v>#DIV/0!</v>
      </c>
    </row>
    <row r="43" spans="1:9" x14ac:dyDescent="0.25">
      <c r="D43" s="2"/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1"/>
  <sheetViews>
    <sheetView topLeftCell="A28" workbookViewId="0">
      <selection activeCell="C66" sqref="C66"/>
    </sheetView>
  </sheetViews>
  <sheetFormatPr defaultRowHeight="15" x14ac:dyDescent="0.25"/>
  <cols>
    <col min="1" max="1" width="26.7109375" customWidth="1"/>
    <col min="2" max="2" width="8.5703125" bestFit="1" customWidth="1"/>
    <col min="4" max="4" width="14.42578125" customWidth="1"/>
    <col min="6" max="6" width="16.28515625" customWidth="1"/>
    <col min="7" max="7" width="10.140625" bestFit="1" customWidth="1"/>
    <col min="8" max="8" width="14" bestFit="1" customWidth="1"/>
    <col min="9" max="9" width="10.5703125" customWidth="1"/>
    <col min="10" max="10" width="13.5703125" bestFit="1" customWidth="1"/>
    <col min="11" max="11" width="10.7109375" bestFit="1" customWidth="1"/>
    <col min="12" max="12" width="15.140625" customWidth="1"/>
    <col min="14" max="14" width="15.28515625" customWidth="1"/>
    <col min="16" max="16" width="13.85546875" bestFit="1" customWidth="1"/>
    <col min="18" max="18" width="16.5703125" bestFit="1" customWidth="1"/>
    <col min="20" max="20" width="14.42578125" bestFit="1" customWidth="1"/>
    <col min="22" max="22" width="14" bestFit="1" customWidth="1"/>
    <col min="24" max="24" width="13.7109375" bestFit="1" customWidth="1"/>
  </cols>
  <sheetData>
    <row r="1" spans="1:24" x14ac:dyDescent="0.25">
      <c r="A1" s="3" t="s">
        <v>2</v>
      </c>
      <c r="B1" s="30"/>
      <c r="C1" s="58" t="s">
        <v>81</v>
      </c>
      <c r="D1" s="4" t="s">
        <v>82</v>
      </c>
      <c r="E1" s="60" t="s">
        <v>86</v>
      </c>
      <c r="F1" s="4" t="s">
        <v>88</v>
      </c>
      <c r="G1" s="61" t="s">
        <v>89</v>
      </c>
      <c r="H1" s="4" t="s">
        <v>90</v>
      </c>
      <c r="I1" s="64" t="s">
        <v>92</v>
      </c>
      <c r="J1" s="4" t="s">
        <v>93</v>
      </c>
      <c r="K1" s="67" t="s">
        <v>94</v>
      </c>
      <c r="L1" s="30" t="s">
        <v>95</v>
      </c>
      <c r="M1" s="69" t="s">
        <v>96</v>
      </c>
      <c r="N1" s="30" t="s">
        <v>97</v>
      </c>
      <c r="O1" s="71" t="s">
        <v>98</v>
      </c>
      <c r="P1" s="4" t="s">
        <v>99</v>
      </c>
      <c r="Q1" s="74" t="s">
        <v>100</v>
      </c>
      <c r="R1" s="4" t="s">
        <v>101</v>
      </c>
      <c r="S1" s="77" t="s">
        <v>103</v>
      </c>
      <c r="T1" s="4" t="s">
        <v>104</v>
      </c>
      <c r="U1" s="79" t="s">
        <v>105</v>
      </c>
      <c r="V1" s="4" t="s">
        <v>106</v>
      </c>
      <c r="W1" s="81" t="s">
        <v>107</v>
      </c>
      <c r="X1" s="4" t="s">
        <v>108</v>
      </c>
    </row>
    <row r="2" spans="1:24" x14ac:dyDescent="0.25">
      <c r="A2" s="5" t="s">
        <v>6</v>
      </c>
      <c r="B2" s="31" t="s">
        <v>58</v>
      </c>
      <c r="C2" s="16"/>
      <c r="D2" s="2"/>
      <c r="E2" s="59"/>
      <c r="F2" s="2"/>
      <c r="G2" s="23"/>
      <c r="H2" s="2"/>
      <c r="I2" s="14"/>
      <c r="J2" s="2"/>
      <c r="K2" s="68"/>
      <c r="L2" s="35"/>
      <c r="M2" s="70"/>
      <c r="N2" s="35"/>
      <c r="O2" s="72"/>
      <c r="P2" s="2"/>
      <c r="Q2" s="75"/>
      <c r="R2" s="2"/>
      <c r="S2" s="78"/>
      <c r="T2" s="2"/>
      <c r="U2" s="80"/>
      <c r="V2" s="2"/>
      <c r="W2" s="82"/>
      <c r="X2" s="2"/>
    </row>
    <row r="3" spans="1:24" x14ac:dyDescent="0.25">
      <c r="A3" s="5" t="s">
        <v>9</v>
      </c>
      <c r="B3" s="31" t="s">
        <v>58</v>
      </c>
      <c r="C3" s="16"/>
      <c r="D3" s="2"/>
      <c r="E3" s="59"/>
      <c r="F3" s="2"/>
      <c r="G3" s="23"/>
      <c r="H3" s="2"/>
      <c r="I3" s="14"/>
      <c r="J3" s="2"/>
      <c r="K3" s="68"/>
      <c r="L3" s="35"/>
      <c r="M3" s="70"/>
      <c r="N3" s="35"/>
      <c r="O3" s="72"/>
      <c r="P3" s="2"/>
      <c r="Q3" s="75"/>
      <c r="R3" s="2"/>
      <c r="S3" s="78"/>
      <c r="T3" s="2"/>
      <c r="U3" s="80"/>
      <c r="V3" s="2"/>
      <c r="W3" s="82"/>
      <c r="X3" s="2"/>
    </row>
    <row r="4" spans="1:24" x14ac:dyDescent="0.25">
      <c r="A4" s="1" t="s">
        <v>72</v>
      </c>
      <c r="B4" s="31"/>
      <c r="C4" s="16"/>
      <c r="D4" s="2"/>
      <c r="E4" s="59"/>
      <c r="F4" s="2"/>
      <c r="G4" s="23"/>
      <c r="H4" s="2"/>
      <c r="I4" s="14"/>
      <c r="J4" s="2"/>
      <c r="K4" s="68"/>
      <c r="L4" s="35"/>
      <c r="M4" s="70"/>
      <c r="N4" s="35"/>
      <c r="O4" s="72"/>
      <c r="P4" s="2"/>
      <c r="Q4" s="75"/>
      <c r="R4" s="2"/>
      <c r="S4" s="78"/>
      <c r="T4" s="2"/>
      <c r="U4" s="80"/>
      <c r="V4" s="2"/>
      <c r="W4" s="82"/>
      <c r="X4" s="2"/>
    </row>
    <row r="5" spans="1:24" x14ac:dyDescent="0.25">
      <c r="A5" s="5" t="s">
        <v>58</v>
      </c>
      <c r="B5" s="31"/>
      <c r="C5" s="16"/>
      <c r="D5" s="2"/>
      <c r="E5" s="59"/>
      <c r="F5" s="2"/>
      <c r="G5" s="23"/>
      <c r="H5" s="2"/>
      <c r="I5" s="14"/>
      <c r="J5" s="2"/>
      <c r="K5" s="68"/>
      <c r="L5" s="35"/>
      <c r="M5" s="70"/>
      <c r="N5" s="35"/>
      <c r="O5" s="72"/>
      <c r="P5" s="2"/>
      <c r="Q5" s="75"/>
      <c r="R5" s="2"/>
      <c r="S5" s="78"/>
      <c r="T5" s="2"/>
      <c r="U5" s="80"/>
      <c r="V5" s="2"/>
      <c r="W5" s="82"/>
      <c r="X5" s="2"/>
    </row>
    <row r="6" spans="1:24" x14ac:dyDescent="0.25">
      <c r="A6" s="5" t="s">
        <v>58</v>
      </c>
      <c r="B6" s="31"/>
      <c r="C6" s="16"/>
      <c r="D6" s="2"/>
      <c r="E6" s="59"/>
      <c r="F6" s="2"/>
      <c r="G6" s="23"/>
      <c r="H6" s="2"/>
      <c r="I6" s="14"/>
      <c r="J6" s="2"/>
      <c r="K6" s="68"/>
      <c r="L6" s="35"/>
      <c r="M6" s="70"/>
      <c r="N6" s="35"/>
      <c r="O6" s="72"/>
      <c r="P6" s="2"/>
      <c r="Q6" s="75"/>
      <c r="R6" s="2"/>
      <c r="S6" s="78"/>
      <c r="T6" s="2"/>
      <c r="U6" s="80"/>
      <c r="V6" s="2"/>
      <c r="W6" s="82"/>
      <c r="X6" s="2"/>
    </row>
    <row r="7" spans="1:24" x14ac:dyDescent="0.25">
      <c r="A7" s="6" t="s">
        <v>7</v>
      </c>
      <c r="B7" s="112">
        <f>'Life Budget'!C8</f>
        <v>0</v>
      </c>
      <c r="C7" s="16"/>
      <c r="D7" s="2"/>
      <c r="E7" s="59"/>
      <c r="F7" s="2"/>
      <c r="G7" s="23"/>
      <c r="H7" s="2"/>
      <c r="I7" s="14"/>
      <c r="J7" s="2"/>
      <c r="K7" s="68"/>
      <c r="L7" s="35"/>
      <c r="M7" s="70"/>
      <c r="N7" s="35"/>
      <c r="O7" s="72"/>
      <c r="P7" s="2"/>
      <c r="Q7" s="75"/>
      <c r="R7" s="2"/>
      <c r="S7" s="78"/>
      <c r="T7" s="2"/>
      <c r="U7" s="80"/>
      <c r="V7" s="2"/>
      <c r="W7" s="82"/>
      <c r="X7" s="2"/>
    </row>
    <row r="8" spans="1:24" x14ac:dyDescent="0.25">
      <c r="C8" s="16"/>
      <c r="D8" s="2"/>
      <c r="E8" s="59"/>
      <c r="F8" s="2"/>
      <c r="G8" s="23"/>
      <c r="H8" s="2"/>
      <c r="I8" s="14"/>
      <c r="J8" s="2"/>
      <c r="K8" s="68"/>
      <c r="L8" s="35"/>
      <c r="M8" s="70"/>
      <c r="N8" s="35"/>
      <c r="O8" s="72"/>
      <c r="P8" s="2"/>
      <c r="Q8" s="75"/>
      <c r="R8" s="2"/>
      <c r="S8" s="78"/>
      <c r="T8" s="2"/>
      <c r="U8" s="80"/>
      <c r="V8" s="2"/>
      <c r="W8" s="82"/>
      <c r="X8" s="2"/>
    </row>
    <row r="9" spans="1:24" x14ac:dyDescent="0.25">
      <c r="A9" s="8" t="s">
        <v>11</v>
      </c>
      <c r="B9" s="111">
        <f>'Life Budget'!C22</f>
        <v>0</v>
      </c>
      <c r="C9" s="16"/>
      <c r="D9" s="2"/>
      <c r="E9" s="59"/>
      <c r="F9" s="2"/>
      <c r="G9" s="23"/>
      <c r="H9" s="2"/>
      <c r="I9" s="14"/>
      <c r="J9" s="2"/>
      <c r="K9" s="68"/>
      <c r="L9" s="35"/>
      <c r="M9" s="70"/>
      <c r="N9" s="35"/>
      <c r="O9" s="72"/>
      <c r="P9" s="2"/>
      <c r="Q9" s="75"/>
      <c r="R9" s="2"/>
      <c r="S9" s="78"/>
      <c r="T9" s="2"/>
      <c r="U9" s="80"/>
      <c r="V9" s="2"/>
      <c r="W9" s="82"/>
      <c r="X9" s="2"/>
    </row>
    <row r="10" spans="1:24" x14ac:dyDescent="0.25">
      <c r="A10" s="5" t="s">
        <v>15</v>
      </c>
      <c r="B10" s="31" t="s">
        <v>58</v>
      </c>
      <c r="C10" s="16"/>
      <c r="D10" s="2"/>
      <c r="E10" s="59"/>
      <c r="F10" s="2"/>
      <c r="G10" s="23"/>
      <c r="H10" s="2"/>
      <c r="I10" s="14"/>
      <c r="J10" s="2"/>
      <c r="K10" s="68"/>
      <c r="L10" s="35"/>
      <c r="M10" s="70"/>
      <c r="N10" s="35"/>
      <c r="O10" s="72"/>
      <c r="P10" s="2"/>
      <c r="Q10" s="75"/>
      <c r="R10" s="2"/>
      <c r="S10" s="78"/>
      <c r="T10" s="2"/>
      <c r="U10" s="80"/>
      <c r="V10" s="2"/>
      <c r="W10" s="82"/>
      <c r="X10" s="2"/>
    </row>
    <row r="11" spans="1:24" x14ac:dyDescent="0.25">
      <c r="A11" s="5" t="s">
        <v>17</v>
      </c>
      <c r="B11" s="31" t="s">
        <v>58</v>
      </c>
      <c r="C11" s="16"/>
      <c r="D11" s="2"/>
      <c r="E11" s="59"/>
      <c r="F11" s="2"/>
      <c r="G11" s="23"/>
      <c r="H11" s="2"/>
      <c r="I11" s="14"/>
      <c r="J11" s="2"/>
      <c r="K11" s="68"/>
      <c r="L11" s="35"/>
      <c r="M11" s="70"/>
      <c r="N11" s="35"/>
      <c r="O11" s="72"/>
      <c r="P11" s="2"/>
      <c r="Q11" s="75"/>
      <c r="R11" s="2"/>
      <c r="S11" s="78"/>
      <c r="T11" s="2"/>
      <c r="U11" s="80"/>
      <c r="V11" s="2"/>
      <c r="W11" s="82"/>
      <c r="X11" s="2"/>
    </row>
    <row r="12" spans="1:24" x14ac:dyDescent="0.25">
      <c r="A12" s="5" t="s">
        <v>20</v>
      </c>
      <c r="B12" s="31"/>
      <c r="C12" s="16"/>
      <c r="D12" s="2"/>
      <c r="E12" s="59"/>
      <c r="F12" s="2"/>
      <c r="G12" s="23"/>
      <c r="H12" s="2"/>
      <c r="I12" s="14"/>
      <c r="J12" s="2"/>
      <c r="K12" s="68"/>
      <c r="L12" s="35"/>
      <c r="M12" s="70"/>
      <c r="N12" s="35"/>
      <c r="O12" s="72"/>
      <c r="P12" s="2"/>
      <c r="Q12" s="75"/>
      <c r="R12" s="2"/>
      <c r="S12" s="78"/>
      <c r="T12" s="2"/>
      <c r="U12" s="80"/>
      <c r="V12" s="2"/>
      <c r="W12" s="82"/>
      <c r="X12" s="2"/>
    </row>
    <row r="13" spans="1:24" x14ac:dyDescent="0.25">
      <c r="A13" s="5" t="s">
        <v>21</v>
      </c>
      <c r="B13" s="31"/>
      <c r="C13" s="16"/>
      <c r="D13" s="2"/>
      <c r="E13" s="59"/>
      <c r="G13" s="23"/>
      <c r="H13" s="2"/>
      <c r="I13" s="14"/>
      <c r="J13" s="2"/>
      <c r="K13" s="68"/>
      <c r="L13" s="35"/>
      <c r="M13" s="70"/>
      <c r="N13" s="35"/>
      <c r="O13" s="72"/>
      <c r="P13" s="2"/>
      <c r="Q13" s="75"/>
      <c r="R13" s="2"/>
      <c r="S13" s="78"/>
      <c r="T13" s="2"/>
      <c r="U13" s="80"/>
      <c r="V13" s="2"/>
      <c r="W13" s="82"/>
      <c r="X13" s="2"/>
    </row>
    <row r="14" spans="1:24" x14ac:dyDescent="0.25">
      <c r="A14" s="12" t="s">
        <v>29</v>
      </c>
      <c r="B14" s="8" t="s">
        <v>58</v>
      </c>
      <c r="C14" s="16"/>
      <c r="D14" s="2"/>
      <c r="E14" s="59"/>
      <c r="F14" s="2"/>
      <c r="G14" s="23"/>
      <c r="H14" s="2"/>
      <c r="I14" s="14"/>
      <c r="J14" s="2"/>
      <c r="K14" s="68"/>
      <c r="L14" s="35"/>
      <c r="M14" s="70"/>
      <c r="N14" s="35"/>
      <c r="O14" s="72"/>
      <c r="P14" s="2"/>
      <c r="Q14" s="75"/>
      <c r="R14" s="2"/>
      <c r="S14" s="78"/>
      <c r="T14" s="2"/>
      <c r="U14" s="80"/>
      <c r="V14" s="2"/>
      <c r="W14" s="82"/>
      <c r="X14" s="2"/>
    </row>
    <row r="15" spans="1:24" x14ac:dyDescent="0.25">
      <c r="C15" s="16"/>
      <c r="D15" s="2"/>
      <c r="E15" s="59"/>
      <c r="F15" s="2"/>
      <c r="G15" s="23"/>
      <c r="H15" s="2"/>
      <c r="I15" s="14"/>
      <c r="J15" s="2"/>
      <c r="K15" s="68"/>
      <c r="L15" s="35"/>
      <c r="M15" s="70"/>
      <c r="N15" s="35"/>
      <c r="O15" s="72"/>
      <c r="P15" s="2"/>
      <c r="Q15" s="75"/>
      <c r="R15" s="2"/>
      <c r="S15" s="78"/>
      <c r="T15" s="2"/>
      <c r="U15" s="80"/>
      <c r="V15" s="2"/>
      <c r="W15" s="82"/>
      <c r="X15" s="2"/>
    </row>
    <row r="16" spans="1:24" x14ac:dyDescent="0.25">
      <c r="A16" s="13" t="s">
        <v>31</v>
      </c>
      <c r="B16" s="34">
        <f>'Life Budget'!C29</f>
        <v>0</v>
      </c>
      <c r="C16" s="16"/>
      <c r="D16" s="2"/>
      <c r="E16" s="59"/>
      <c r="F16" s="2"/>
      <c r="G16" s="23"/>
      <c r="H16" s="2"/>
      <c r="I16" s="14"/>
      <c r="J16" s="2"/>
      <c r="K16" s="68"/>
      <c r="L16" s="35"/>
      <c r="M16" s="70"/>
      <c r="N16" s="35"/>
      <c r="O16" s="72"/>
      <c r="P16" s="2"/>
      <c r="Q16" s="75"/>
      <c r="R16" s="2"/>
      <c r="S16" s="78"/>
      <c r="T16" s="2"/>
      <c r="U16" s="80"/>
      <c r="V16" s="2"/>
      <c r="W16" s="82"/>
      <c r="X16" s="2"/>
    </row>
    <row r="17" spans="1:24" x14ac:dyDescent="0.25">
      <c r="A17" s="11" t="s">
        <v>33</v>
      </c>
      <c r="B17" s="35"/>
      <c r="C17" s="16"/>
      <c r="D17" s="2"/>
      <c r="E17" s="59"/>
      <c r="F17" s="2"/>
      <c r="G17" s="23"/>
      <c r="H17" s="2"/>
      <c r="I17" s="14"/>
      <c r="J17" s="2"/>
      <c r="K17" s="68"/>
      <c r="L17" s="35"/>
      <c r="M17" s="70"/>
      <c r="N17" s="35"/>
      <c r="O17" s="72"/>
      <c r="P17" s="2"/>
      <c r="Q17" s="75"/>
      <c r="R17" s="2"/>
      <c r="S17" s="78"/>
      <c r="T17" s="2"/>
      <c r="U17" s="80"/>
      <c r="V17" s="2"/>
      <c r="W17" s="82"/>
      <c r="X17" s="2"/>
    </row>
    <row r="18" spans="1:24" x14ac:dyDescent="0.25">
      <c r="A18" s="57" t="s">
        <v>35</v>
      </c>
      <c r="B18" s="35"/>
      <c r="C18" s="16"/>
      <c r="D18" s="2"/>
      <c r="E18" s="59"/>
      <c r="F18" s="2"/>
      <c r="G18" s="23"/>
      <c r="H18" s="2"/>
      <c r="I18" s="14"/>
      <c r="J18" s="2"/>
      <c r="K18" s="68"/>
      <c r="L18" s="35"/>
      <c r="M18" s="70"/>
      <c r="N18" s="35"/>
      <c r="O18" s="72"/>
      <c r="P18" s="2"/>
      <c r="Q18" s="75"/>
      <c r="R18" s="2"/>
      <c r="S18" s="78"/>
      <c r="T18" s="2"/>
      <c r="U18" s="80"/>
      <c r="V18" s="2"/>
      <c r="W18" s="82"/>
      <c r="X18" s="2"/>
    </row>
    <row r="19" spans="1:24" x14ac:dyDescent="0.25">
      <c r="A19" s="11" t="s">
        <v>36</v>
      </c>
      <c r="B19" s="35"/>
      <c r="C19" s="16"/>
      <c r="D19" s="2"/>
      <c r="E19" s="59"/>
      <c r="F19" s="2"/>
      <c r="G19" s="23"/>
      <c r="H19" s="2"/>
      <c r="I19" s="14"/>
      <c r="J19" s="2"/>
      <c r="K19" s="68"/>
      <c r="L19" s="35"/>
      <c r="M19" s="70"/>
      <c r="N19" s="35"/>
      <c r="O19" s="72"/>
      <c r="P19" s="2"/>
      <c r="Q19" s="75"/>
      <c r="R19" s="2"/>
      <c r="S19" s="78"/>
      <c r="T19" s="2"/>
      <c r="U19" s="80"/>
      <c r="V19" s="2"/>
      <c r="W19" s="82"/>
      <c r="X19" s="2"/>
    </row>
    <row r="20" spans="1:24" x14ac:dyDescent="0.25">
      <c r="A20" s="11" t="s">
        <v>164</v>
      </c>
      <c r="B20" s="35"/>
      <c r="C20" s="16"/>
      <c r="D20" s="2"/>
      <c r="E20" s="59"/>
      <c r="F20" s="2"/>
      <c r="G20" s="23"/>
      <c r="H20" s="2"/>
      <c r="I20" s="66"/>
      <c r="J20" s="2"/>
      <c r="K20" s="68"/>
      <c r="L20" s="35"/>
      <c r="M20" s="70"/>
      <c r="N20" s="35"/>
      <c r="O20" s="72"/>
      <c r="P20" s="2"/>
      <c r="Q20" s="75"/>
      <c r="R20" s="2"/>
      <c r="S20" s="78"/>
      <c r="T20" s="2"/>
      <c r="U20" s="80"/>
      <c r="V20" s="2"/>
      <c r="W20" s="82"/>
      <c r="X20" s="2"/>
    </row>
    <row r="21" spans="1:24" x14ac:dyDescent="0.25">
      <c r="A21" s="15" t="s">
        <v>40</v>
      </c>
      <c r="B21" s="16" t="s">
        <v>58</v>
      </c>
      <c r="C21" s="16"/>
      <c r="D21" s="2"/>
      <c r="E21" s="59"/>
      <c r="F21" s="2"/>
      <c r="G21" s="23"/>
      <c r="H21" s="2"/>
      <c r="I21" s="14"/>
      <c r="J21" s="2"/>
      <c r="K21" s="68"/>
      <c r="L21" s="35"/>
      <c r="M21" s="70"/>
      <c r="N21" s="35"/>
      <c r="O21" s="72"/>
      <c r="P21" s="2"/>
      <c r="Q21" s="75"/>
      <c r="R21" s="2"/>
      <c r="S21" s="78"/>
      <c r="T21" s="2"/>
      <c r="U21" s="80"/>
      <c r="V21" s="2"/>
      <c r="W21" s="82"/>
      <c r="X21" s="2"/>
    </row>
    <row r="22" spans="1:24" x14ac:dyDescent="0.25">
      <c r="C22" s="16"/>
      <c r="D22" s="2"/>
      <c r="E22" s="59"/>
      <c r="F22" s="2"/>
      <c r="G22" s="23"/>
      <c r="H22" s="2"/>
      <c r="I22" s="14"/>
      <c r="J22" s="2"/>
      <c r="K22" s="68"/>
      <c r="L22" s="35"/>
      <c r="M22" s="70"/>
      <c r="N22" s="35"/>
      <c r="O22" s="72"/>
      <c r="P22" s="2"/>
      <c r="Q22" s="75"/>
      <c r="R22" s="2"/>
      <c r="S22" s="78"/>
      <c r="T22" s="2"/>
      <c r="U22" s="80"/>
      <c r="V22" s="2"/>
      <c r="W22" s="82"/>
      <c r="X22" s="2"/>
    </row>
    <row r="23" spans="1:24" x14ac:dyDescent="0.25">
      <c r="A23" s="17" t="s">
        <v>42</v>
      </c>
      <c r="B23" s="36">
        <f>'Life Budget'!C37</f>
        <v>0</v>
      </c>
      <c r="C23" s="16"/>
      <c r="D23" s="2"/>
      <c r="E23" s="59"/>
      <c r="F23" s="2"/>
      <c r="G23" s="23"/>
      <c r="H23" s="2"/>
      <c r="I23" s="14"/>
      <c r="J23" s="2"/>
      <c r="K23" s="68"/>
      <c r="L23" s="35"/>
      <c r="M23" s="70"/>
      <c r="N23" s="35"/>
      <c r="O23" s="72"/>
      <c r="P23" s="2"/>
      <c r="Q23" s="75"/>
      <c r="R23" s="2"/>
      <c r="S23" s="78"/>
      <c r="T23" s="2"/>
      <c r="U23" s="80"/>
      <c r="V23" s="2"/>
      <c r="W23" s="82"/>
      <c r="X23" s="2"/>
    </row>
    <row r="24" spans="1:24" x14ac:dyDescent="0.25">
      <c r="A24" s="11" t="s">
        <v>44</v>
      </c>
      <c r="B24" s="35" t="s">
        <v>58</v>
      </c>
      <c r="C24" s="16"/>
      <c r="D24" s="2"/>
      <c r="E24" s="59"/>
      <c r="F24" s="2"/>
      <c r="G24" s="23"/>
      <c r="H24" s="2"/>
      <c r="I24" s="14"/>
      <c r="J24" s="2"/>
      <c r="K24" s="68"/>
      <c r="L24" s="35"/>
      <c r="M24" s="70"/>
      <c r="N24" s="35"/>
      <c r="O24" s="72"/>
      <c r="P24" s="2"/>
      <c r="Q24" s="75"/>
      <c r="R24" s="2"/>
      <c r="S24" s="78"/>
      <c r="T24" s="2"/>
      <c r="U24" s="80"/>
      <c r="V24" s="2"/>
      <c r="W24" s="82"/>
      <c r="X24" s="2"/>
    </row>
    <row r="25" spans="1:24" x14ac:dyDescent="0.25">
      <c r="A25" s="11" t="s">
        <v>45</v>
      </c>
      <c r="B25" s="35"/>
      <c r="C25" s="16"/>
      <c r="D25" s="2"/>
      <c r="E25" s="59"/>
      <c r="F25" s="2"/>
      <c r="G25" s="23"/>
      <c r="H25" s="2"/>
      <c r="I25" s="14"/>
      <c r="J25" s="2"/>
      <c r="K25" s="68"/>
      <c r="L25" s="35"/>
      <c r="M25" s="70"/>
      <c r="N25" s="35"/>
      <c r="O25" s="72"/>
      <c r="P25" s="2"/>
      <c r="Q25" s="75"/>
      <c r="R25" s="2"/>
      <c r="S25" s="78"/>
      <c r="T25" s="2"/>
      <c r="U25" s="80"/>
      <c r="V25" s="2"/>
      <c r="W25" s="82"/>
      <c r="X25" s="2"/>
    </row>
    <row r="26" spans="1:24" x14ac:dyDescent="0.25">
      <c r="A26" s="11" t="s">
        <v>47</v>
      </c>
      <c r="B26" s="35"/>
      <c r="C26" s="16"/>
      <c r="D26" s="2"/>
      <c r="E26" s="59"/>
      <c r="F26" s="2"/>
      <c r="G26" s="23"/>
      <c r="H26" s="2"/>
      <c r="I26" s="14"/>
      <c r="J26" s="2"/>
      <c r="K26" s="68"/>
      <c r="L26" s="35"/>
      <c r="M26" s="70"/>
      <c r="N26" s="35"/>
      <c r="O26" s="72"/>
      <c r="P26" s="2"/>
      <c r="Q26" s="75"/>
      <c r="R26" s="2"/>
      <c r="S26" s="78"/>
      <c r="T26" s="2"/>
      <c r="U26" s="80"/>
      <c r="V26" s="2"/>
      <c r="W26" s="82"/>
      <c r="X26" s="2"/>
    </row>
    <row r="27" spans="1:24" x14ac:dyDescent="0.25">
      <c r="A27" s="11" t="s">
        <v>80</v>
      </c>
      <c r="B27" s="35"/>
      <c r="C27" s="16"/>
      <c r="D27" s="2"/>
      <c r="E27" s="59"/>
      <c r="F27" s="2"/>
      <c r="G27" s="23"/>
      <c r="H27" s="2"/>
      <c r="I27" s="14"/>
      <c r="J27" s="2"/>
      <c r="K27" s="68"/>
      <c r="L27" s="35"/>
      <c r="M27" s="70"/>
      <c r="N27" s="35"/>
      <c r="O27" s="72"/>
      <c r="P27" s="2"/>
      <c r="Q27" s="75"/>
      <c r="R27" s="2"/>
      <c r="S27" s="78"/>
      <c r="T27" s="2"/>
      <c r="U27" s="80"/>
      <c r="V27" s="2"/>
      <c r="W27" s="82"/>
      <c r="X27" s="2"/>
    </row>
    <row r="28" spans="1:24" x14ac:dyDescent="0.25">
      <c r="A28" s="20" t="s">
        <v>49</v>
      </c>
      <c r="B28" s="18">
        <f>SUM(B25:B27)</f>
        <v>0</v>
      </c>
      <c r="C28" s="16"/>
      <c r="D28" s="2"/>
      <c r="E28" s="59"/>
      <c r="F28" s="2"/>
      <c r="G28" s="23"/>
      <c r="H28" s="2"/>
      <c r="I28" s="14"/>
      <c r="J28" s="2"/>
      <c r="K28" s="68"/>
      <c r="L28" s="35"/>
      <c r="M28" s="70"/>
      <c r="N28" s="35"/>
      <c r="O28" s="72"/>
      <c r="P28" s="2"/>
      <c r="Q28" s="75"/>
      <c r="R28" s="2"/>
      <c r="S28" s="78"/>
      <c r="T28" s="2"/>
      <c r="U28" s="80"/>
      <c r="V28" s="2"/>
      <c r="W28" s="82"/>
      <c r="X28" s="2"/>
    </row>
    <row r="29" spans="1:24" x14ac:dyDescent="0.25">
      <c r="C29" s="16"/>
      <c r="D29" s="2"/>
      <c r="E29" s="59"/>
      <c r="F29" s="2"/>
      <c r="G29" s="23"/>
      <c r="H29" s="2"/>
      <c r="I29" s="14"/>
      <c r="J29" s="2"/>
      <c r="K29" s="68"/>
      <c r="L29" s="35"/>
      <c r="M29" s="70"/>
      <c r="N29" s="35"/>
      <c r="O29" s="72"/>
      <c r="P29" s="2"/>
      <c r="Q29" s="75"/>
      <c r="R29" s="2"/>
      <c r="S29" s="78"/>
      <c r="T29" s="2"/>
      <c r="U29" s="80"/>
      <c r="V29" s="2"/>
      <c r="W29" s="82"/>
      <c r="X29" s="2"/>
    </row>
    <row r="30" spans="1:24" x14ac:dyDescent="0.25">
      <c r="A30" s="22" t="s">
        <v>51</v>
      </c>
      <c r="B30" s="99">
        <f>'Life Budget'!C42</f>
        <v>0</v>
      </c>
      <c r="C30" s="16"/>
      <c r="D30" s="2"/>
      <c r="E30" s="59"/>
      <c r="F30" s="2"/>
      <c r="G30" s="23"/>
      <c r="H30" s="2"/>
      <c r="I30" s="14"/>
      <c r="J30" s="2"/>
      <c r="K30" s="68"/>
      <c r="L30" s="35"/>
      <c r="M30" s="70"/>
      <c r="N30" s="35"/>
      <c r="O30" s="72"/>
      <c r="P30" s="2"/>
      <c r="Q30" s="75"/>
      <c r="R30" s="2"/>
      <c r="S30" s="78"/>
      <c r="T30" s="2"/>
      <c r="U30" s="80"/>
      <c r="V30" s="2"/>
      <c r="W30" s="82"/>
      <c r="X30" s="2"/>
    </row>
    <row r="31" spans="1:24" x14ac:dyDescent="0.25">
      <c r="A31" s="11" t="s">
        <v>52</v>
      </c>
      <c r="B31" s="35"/>
      <c r="C31" s="16"/>
      <c r="D31" s="2"/>
      <c r="E31" s="59"/>
      <c r="F31" s="2"/>
      <c r="G31" s="23"/>
      <c r="H31" s="2"/>
      <c r="I31" s="14"/>
      <c r="J31" s="2"/>
      <c r="K31" s="68"/>
      <c r="L31" s="35"/>
      <c r="M31" s="70"/>
      <c r="N31" s="35"/>
      <c r="O31" s="72"/>
      <c r="P31" s="2"/>
      <c r="Q31" s="75"/>
      <c r="R31" s="2"/>
      <c r="S31" s="78"/>
      <c r="T31" s="2"/>
      <c r="U31" s="80"/>
      <c r="V31" s="2"/>
      <c r="W31" s="82"/>
      <c r="X31" s="2"/>
    </row>
    <row r="32" spans="1:24" x14ac:dyDescent="0.25">
      <c r="A32" s="11" t="s">
        <v>53</v>
      </c>
      <c r="B32" s="35"/>
      <c r="C32" s="16"/>
      <c r="D32" s="2"/>
      <c r="E32" s="59"/>
      <c r="F32" s="2"/>
      <c r="G32" s="23"/>
      <c r="H32" s="2"/>
      <c r="I32" s="14"/>
      <c r="J32" s="2"/>
      <c r="K32" s="68"/>
      <c r="L32" s="35"/>
      <c r="M32" s="70"/>
      <c r="N32" s="35"/>
      <c r="O32" s="72"/>
      <c r="P32" s="2"/>
      <c r="Q32" s="75"/>
      <c r="R32" s="2"/>
      <c r="S32" s="78"/>
      <c r="T32" s="2"/>
      <c r="U32" s="80"/>
      <c r="V32" s="2"/>
      <c r="W32" s="82"/>
      <c r="X32" s="2"/>
    </row>
    <row r="33" spans="1:24" x14ac:dyDescent="0.25">
      <c r="A33" s="24" t="s">
        <v>55</v>
      </c>
      <c r="B33" s="23">
        <f>SUM(B31:B32)</f>
        <v>0</v>
      </c>
      <c r="C33" s="16"/>
      <c r="D33" s="2"/>
      <c r="E33" s="59"/>
      <c r="F33" s="2"/>
      <c r="G33" s="23"/>
      <c r="H33" s="2"/>
      <c r="I33" s="14"/>
      <c r="J33" s="2"/>
      <c r="K33" s="68"/>
      <c r="L33" s="35"/>
      <c r="M33" s="70"/>
      <c r="N33" s="35"/>
      <c r="O33" s="72"/>
      <c r="P33" s="2"/>
      <c r="Q33" s="75"/>
      <c r="R33" s="2"/>
      <c r="S33" s="78"/>
      <c r="T33" s="2"/>
      <c r="U33" s="80"/>
      <c r="V33" s="2"/>
      <c r="W33" s="82"/>
      <c r="X33" s="2"/>
    </row>
    <row r="34" spans="1:24" x14ac:dyDescent="0.25">
      <c r="C34" s="16"/>
      <c r="D34" s="2"/>
      <c r="E34" s="59"/>
      <c r="F34" s="2"/>
      <c r="G34" s="23"/>
      <c r="H34" s="2"/>
      <c r="I34" s="14"/>
      <c r="J34" s="2"/>
      <c r="K34" s="68"/>
      <c r="L34" s="35"/>
      <c r="M34" s="70"/>
      <c r="N34" s="35"/>
      <c r="O34" s="72"/>
      <c r="P34" s="2"/>
      <c r="Q34" s="75"/>
      <c r="R34" s="2"/>
      <c r="S34" s="78"/>
      <c r="T34" s="2"/>
      <c r="U34" s="80"/>
      <c r="V34" s="2"/>
      <c r="W34" s="82"/>
      <c r="X34" s="2"/>
    </row>
    <row r="35" spans="1:24" x14ac:dyDescent="0.25">
      <c r="A35" s="26" t="s">
        <v>74</v>
      </c>
      <c r="B35" s="38">
        <f>'Life Budget'!H8</f>
        <v>0</v>
      </c>
      <c r="C35" s="16"/>
      <c r="D35" s="2"/>
      <c r="E35" s="59"/>
      <c r="F35" s="2"/>
      <c r="G35" s="23"/>
      <c r="H35" s="2"/>
      <c r="I35" s="14"/>
      <c r="J35" s="2"/>
      <c r="K35" s="68"/>
      <c r="L35" s="35"/>
      <c r="M35" s="70"/>
      <c r="N35" s="35"/>
      <c r="O35" s="72"/>
      <c r="P35" s="2"/>
      <c r="Q35" s="75"/>
      <c r="R35" s="2"/>
      <c r="S35" s="78"/>
      <c r="T35" s="2"/>
      <c r="U35" s="80"/>
      <c r="V35" s="2"/>
      <c r="W35" s="82"/>
      <c r="X35" s="2"/>
    </row>
    <row r="36" spans="1:24" x14ac:dyDescent="0.25">
      <c r="A36" s="5" t="s">
        <v>66</v>
      </c>
      <c r="B36" s="31"/>
      <c r="C36" s="16"/>
      <c r="D36" s="2"/>
      <c r="E36" s="59"/>
      <c r="F36" s="2"/>
      <c r="G36" s="23"/>
      <c r="H36" s="2"/>
      <c r="I36" s="14"/>
      <c r="J36" s="2"/>
      <c r="K36" s="68"/>
      <c r="L36" s="35"/>
      <c r="M36" s="70"/>
      <c r="N36" s="35"/>
      <c r="O36" s="72"/>
      <c r="P36" s="2"/>
      <c r="Q36" s="75"/>
      <c r="R36" s="2"/>
      <c r="S36" s="78"/>
      <c r="T36" s="2"/>
      <c r="U36" s="80"/>
      <c r="V36" s="2"/>
      <c r="W36" s="82"/>
      <c r="X36" s="2"/>
    </row>
    <row r="37" spans="1:24" x14ac:dyDescent="0.25">
      <c r="A37" s="5" t="s">
        <v>61</v>
      </c>
      <c r="B37" s="31"/>
      <c r="C37" s="16"/>
      <c r="D37" s="2"/>
      <c r="E37" s="59"/>
      <c r="F37" s="2"/>
      <c r="G37" s="23"/>
      <c r="H37" s="2"/>
      <c r="I37" s="14"/>
      <c r="J37" s="2"/>
      <c r="K37" s="68"/>
      <c r="L37" s="35"/>
      <c r="M37" s="70"/>
      <c r="N37" s="35"/>
      <c r="O37" s="72"/>
      <c r="P37" s="2"/>
      <c r="Q37" s="75"/>
      <c r="R37" s="2"/>
      <c r="S37" s="78"/>
      <c r="T37" s="2"/>
      <c r="U37" s="80"/>
      <c r="V37" s="2"/>
      <c r="W37" s="82"/>
      <c r="X37" s="2"/>
    </row>
    <row r="38" spans="1:24" x14ac:dyDescent="0.25">
      <c r="A38" s="57" t="s">
        <v>12</v>
      </c>
      <c r="B38" s="31"/>
      <c r="C38" s="16"/>
      <c r="D38" s="2"/>
      <c r="E38" s="59"/>
      <c r="F38" s="2"/>
      <c r="G38" s="23"/>
      <c r="H38" s="2"/>
      <c r="I38" s="14"/>
      <c r="J38" s="2"/>
      <c r="K38" s="68"/>
      <c r="L38" s="35"/>
      <c r="M38" s="70"/>
      <c r="N38" s="35"/>
      <c r="O38" s="72"/>
      <c r="P38" s="2"/>
      <c r="Q38" s="75"/>
      <c r="R38" s="2"/>
      <c r="S38" s="78"/>
      <c r="T38" s="2"/>
      <c r="U38" s="80"/>
      <c r="V38" s="2"/>
      <c r="W38" s="82"/>
      <c r="X38" s="2"/>
    </row>
    <row r="39" spans="1:24" x14ac:dyDescent="0.25">
      <c r="A39" s="5" t="s">
        <v>109</v>
      </c>
      <c r="B39" s="31"/>
      <c r="C39" s="16"/>
      <c r="D39" s="2"/>
      <c r="E39" s="59"/>
      <c r="F39" s="2"/>
      <c r="G39" s="23"/>
      <c r="H39" s="2"/>
      <c r="I39" s="14"/>
      <c r="J39" s="2"/>
      <c r="K39" s="68"/>
      <c r="L39" s="35"/>
      <c r="M39" s="70"/>
      <c r="N39" s="35"/>
      <c r="O39" s="72"/>
      <c r="Q39" s="75"/>
      <c r="R39" s="2"/>
      <c r="S39" s="78"/>
      <c r="T39" s="2"/>
      <c r="U39" s="80"/>
      <c r="V39" s="2"/>
      <c r="W39" s="82"/>
      <c r="X39" s="2"/>
    </row>
    <row r="40" spans="1:24" x14ac:dyDescent="0.25">
      <c r="A40" s="27" t="s">
        <v>16</v>
      </c>
      <c r="B40" s="26">
        <f>SUM(B36:B39)</f>
        <v>0</v>
      </c>
      <c r="C40" s="16"/>
      <c r="D40" s="2"/>
      <c r="E40" s="59"/>
      <c r="F40" s="2"/>
      <c r="G40" s="23"/>
      <c r="H40" s="2"/>
      <c r="I40" s="14"/>
      <c r="J40" s="2"/>
      <c r="K40" s="68"/>
      <c r="L40" s="35"/>
      <c r="M40" s="70"/>
      <c r="N40" s="35"/>
      <c r="O40" s="72"/>
      <c r="P40" s="2"/>
      <c r="Q40" s="75"/>
      <c r="R40" s="2"/>
      <c r="S40" s="78"/>
      <c r="T40" s="2"/>
      <c r="U40" s="80"/>
      <c r="V40" s="2"/>
      <c r="W40" s="82"/>
      <c r="X40" s="2"/>
    </row>
    <row r="41" spans="1:24" x14ac:dyDescent="0.25">
      <c r="C41" s="16"/>
      <c r="D41" s="2"/>
      <c r="E41" s="59"/>
      <c r="F41" s="2"/>
      <c r="G41" s="23"/>
      <c r="H41" s="2"/>
      <c r="I41" s="14"/>
      <c r="J41" s="2"/>
      <c r="K41" s="68"/>
      <c r="L41" s="35"/>
      <c r="M41" s="70"/>
      <c r="N41" s="35"/>
      <c r="O41" s="72"/>
      <c r="P41" s="2"/>
      <c r="Q41" s="75"/>
      <c r="R41" s="2"/>
      <c r="S41" s="78"/>
      <c r="T41" s="2"/>
      <c r="U41" s="80"/>
      <c r="V41" s="2"/>
      <c r="W41" s="82"/>
      <c r="X41" s="2"/>
    </row>
    <row r="42" spans="1:24" x14ac:dyDescent="0.25">
      <c r="A42" s="10" t="s">
        <v>19</v>
      </c>
      <c r="B42" s="39">
        <f>'Life Budget'!H35</f>
        <v>0</v>
      </c>
      <c r="C42" s="16"/>
      <c r="D42" s="2"/>
      <c r="E42" s="59"/>
      <c r="F42" s="2"/>
      <c r="G42" s="23"/>
      <c r="H42" s="2"/>
      <c r="I42" s="14"/>
      <c r="J42" s="2"/>
      <c r="K42" s="68"/>
      <c r="L42" s="35"/>
      <c r="M42" s="70"/>
      <c r="N42" s="35"/>
      <c r="O42" s="72"/>
      <c r="P42" s="2"/>
      <c r="Q42" s="75"/>
      <c r="R42" s="2"/>
      <c r="S42" s="78"/>
      <c r="T42" s="2"/>
      <c r="U42" s="80"/>
      <c r="V42" s="2"/>
      <c r="W42" s="82"/>
      <c r="X42" s="2"/>
    </row>
    <row r="43" spans="1:24" x14ac:dyDescent="0.25">
      <c r="A43" s="2" t="s">
        <v>59</v>
      </c>
      <c r="B43" s="35"/>
      <c r="C43" s="16"/>
      <c r="D43" s="2"/>
      <c r="E43" s="59"/>
      <c r="F43" s="2"/>
      <c r="G43" s="23"/>
      <c r="H43" s="2"/>
      <c r="I43" s="14"/>
      <c r="J43" s="2"/>
      <c r="K43" s="68"/>
      <c r="L43" s="35"/>
      <c r="M43" s="70"/>
      <c r="N43" s="35"/>
      <c r="O43" s="73"/>
      <c r="P43" s="2"/>
      <c r="Q43" s="75"/>
      <c r="R43" s="2"/>
      <c r="S43" s="78"/>
      <c r="T43" s="2"/>
      <c r="U43" s="80"/>
      <c r="V43" s="2"/>
      <c r="W43" s="82"/>
      <c r="X43" s="2"/>
    </row>
    <row r="44" spans="1:24" x14ac:dyDescent="0.25">
      <c r="A44" s="2" t="s">
        <v>25</v>
      </c>
      <c r="B44" s="35"/>
      <c r="C44" s="16"/>
      <c r="D44" s="2"/>
      <c r="E44" s="63"/>
      <c r="F44" s="2"/>
      <c r="G44" s="62"/>
      <c r="H44" s="2"/>
      <c r="I44" s="66"/>
      <c r="J44" s="2"/>
      <c r="K44" s="68"/>
      <c r="L44" s="35"/>
      <c r="M44" s="70"/>
      <c r="N44" s="35"/>
      <c r="O44" s="72"/>
      <c r="Q44" s="75"/>
      <c r="R44" s="2"/>
      <c r="S44" s="78"/>
      <c r="T44" s="2"/>
      <c r="U44" s="80"/>
      <c r="V44" s="2"/>
      <c r="W44" s="82"/>
      <c r="X44" s="2"/>
    </row>
    <row r="45" spans="1:24" x14ac:dyDescent="0.25">
      <c r="A45" s="2" t="s">
        <v>0</v>
      </c>
      <c r="B45" s="35"/>
      <c r="C45" s="16"/>
      <c r="D45" s="2"/>
      <c r="E45" s="59"/>
      <c r="F45" s="2"/>
      <c r="G45" s="23"/>
      <c r="H45" s="2"/>
      <c r="I45" s="14"/>
      <c r="J45" s="2"/>
      <c r="K45" s="68"/>
      <c r="L45" s="35"/>
      <c r="M45" s="70"/>
      <c r="N45" s="35"/>
      <c r="O45" s="72"/>
      <c r="P45" s="2"/>
      <c r="Q45" s="75"/>
      <c r="R45" s="2"/>
      <c r="S45" s="78"/>
      <c r="T45" s="2"/>
      <c r="U45" s="80"/>
      <c r="V45" s="2"/>
      <c r="W45" s="82"/>
      <c r="X45" s="2"/>
    </row>
    <row r="46" spans="1:24" x14ac:dyDescent="0.25">
      <c r="A46" s="11" t="s">
        <v>28</v>
      </c>
      <c r="B46" s="35"/>
      <c r="C46" s="16"/>
      <c r="D46" s="2"/>
      <c r="E46" s="63"/>
      <c r="F46" s="2"/>
      <c r="G46" s="23"/>
      <c r="H46" s="2"/>
      <c r="I46" s="14"/>
      <c r="J46" s="2"/>
      <c r="K46" s="68"/>
      <c r="L46" s="35"/>
      <c r="M46" s="70"/>
      <c r="N46" s="35"/>
      <c r="O46" s="72"/>
      <c r="P46" s="2"/>
      <c r="Q46" s="75"/>
      <c r="R46" s="2"/>
      <c r="S46" s="78"/>
      <c r="T46" s="2"/>
      <c r="U46" s="80"/>
      <c r="V46" s="2"/>
      <c r="W46" s="82"/>
      <c r="X46" s="2"/>
    </row>
    <row r="47" spans="1:24" x14ac:dyDescent="0.25">
      <c r="A47" s="2" t="s">
        <v>67</v>
      </c>
      <c r="B47" s="35"/>
      <c r="C47" s="16"/>
      <c r="D47" s="2"/>
      <c r="E47" s="59"/>
      <c r="F47" s="2"/>
      <c r="G47" s="23"/>
      <c r="H47" s="2"/>
      <c r="I47" s="14"/>
      <c r="J47" s="2"/>
      <c r="K47" s="68"/>
      <c r="L47" s="35"/>
      <c r="M47" s="70"/>
      <c r="N47" s="35"/>
      <c r="O47" s="72"/>
      <c r="P47" s="2"/>
      <c r="Q47" s="75"/>
      <c r="R47" s="2"/>
      <c r="S47" s="78"/>
      <c r="T47" s="2"/>
      <c r="U47" s="80"/>
      <c r="V47" s="2"/>
      <c r="W47" s="82"/>
      <c r="X47" s="2"/>
    </row>
    <row r="48" spans="1:24" x14ac:dyDescent="0.25">
      <c r="A48" s="2" t="s">
        <v>32</v>
      </c>
      <c r="B48" s="35"/>
      <c r="C48" s="16"/>
      <c r="D48" s="2"/>
      <c r="E48" s="59"/>
      <c r="F48" s="2"/>
      <c r="G48" s="23"/>
      <c r="H48" s="2"/>
      <c r="I48" s="14"/>
      <c r="J48" s="2"/>
      <c r="K48" s="68"/>
      <c r="L48" s="35"/>
      <c r="M48" s="70"/>
      <c r="N48" s="35"/>
      <c r="O48" s="72"/>
      <c r="P48" s="2"/>
      <c r="Q48" s="75"/>
      <c r="R48" s="2"/>
      <c r="S48" s="78"/>
      <c r="T48" s="2"/>
      <c r="U48" s="80"/>
      <c r="V48" s="2"/>
      <c r="W48" s="82"/>
      <c r="X48" s="2"/>
    </row>
    <row r="49" spans="1:24" x14ac:dyDescent="0.25">
      <c r="A49" s="10" t="s">
        <v>37</v>
      </c>
      <c r="B49" s="10">
        <f>SUM(B43:B48)</f>
        <v>0</v>
      </c>
      <c r="C49" s="16"/>
      <c r="D49" s="2"/>
      <c r="E49" s="59"/>
      <c r="F49" s="2"/>
      <c r="G49" s="23"/>
      <c r="H49" s="2"/>
      <c r="I49" s="14"/>
      <c r="J49" s="2"/>
      <c r="K49" s="68"/>
      <c r="L49" s="35"/>
      <c r="M49" s="70"/>
      <c r="N49" s="35"/>
      <c r="O49" s="72"/>
      <c r="P49" s="2"/>
      <c r="Q49" s="75"/>
      <c r="R49" s="2"/>
      <c r="S49" s="78"/>
      <c r="T49" s="2"/>
      <c r="U49" s="80"/>
      <c r="V49" s="2"/>
      <c r="W49" s="82"/>
      <c r="X49" s="2"/>
    </row>
    <row r="50" spans="1:24" x14ac:dyDescent="0.25">
      <c r="C50" s="16"/>
      <c r="D50" s="2"/>
      <c r="E50" s="59"/>
      <c r="F50" s="2"/>
      <c r="G50" s="23"/>
      <c r="H50" s="2"/>
      <c r="I50" s="14"/>
      <c r="J50" s="2"/>
      <c r="K50" s="68"/>
      <c r="L50" s="35"/>
      <c r="M50" s="70"/>
      <c r="N50" s="35"/>
      <c r="O50" s="72"/>
      <c r="P50" s="2"/>
      <c r="Q50" s="75"/>
      <c r="R50" s="2"/>
      <c r="S50" s="78"/>
      <c r="T50" s="2"/>
      <c r="U50" s="80"/>
      <c r="V50" s="2"/>
      <c r="W50" s="82"/>
      <c r="X50" s="2"/>
    </row>
    <row r="51" spans="1:24" x14ac:dyDescent="0.25">
      <c r="A51" s="21" t="s">
        <v>50</v>
      </c>
      <c r="B51" s="41">
        <f ca="1">'Life Budget'!H42</f>
        <v>0</v>
      </c>
      <c r="C51" s="16"/>
      <c r="D51" s="2"/>
      <c r="E51" s="59"/>
      <c r="F51" s="2"/>
      <c r="G51" s="23"/>
      <c r="H51" s="2"/>
      <c r="I51" s="14"/>
      <c r="J51" s="2"/>
      <c r="K51" s="68"/>
      <c r="L51" s="35"/>
      <c r="M51" s="70"/>
      <c r="N51" s="35"/>
      <c r="O51" s="72"/>
      <c r="P51" s="2"/>
      <c r="Q51" s="75"/>
      <c r="R51" s="2"/>
      <c r="S51" s="78"/>
      <c r="T51" s="2"/>
      <c r="U51" s="80"/>
      <c r="V51" s="2"/>
      <c r="W51" s="82"/>
      <c r="X51" s="2"/>
    </row>
    <row r="52" spans="1:24" x14ac:dyDescent="0.25">
      <c r="A52" s="2" t="s">
        <v>57</v>
      </c>
      <c r="B52" s="2"/>
      <c r="C52" s="16"/>
      <c r="D52" s="2"/>
      <c r="E52" s="59"/>
      <c r="F52" s="2"/>
      <c r="G52" s="23"/>
      <c r="H52" s="2"/>
      <c r="I52" s="14"/>
      <c r="J52" s="2"/>
      <c r="K52" s="68"/>
      <c r="L52" s="35"/>
      <c r="M52" s="70"/>
      <c r="N52" s="35"/>
      <c r="O52" s="72"/>
      <c r="P52" s="2"/>
      <c r="Q52" s="75"/>
      <c r="R52" s="2"/>
      <c r="S52" s="78"/>
      <c r="T52" s="2"/>
      <c r="U52" s="80"/>
      <c r="V52" s="2"/>
      <c r="W52" s="82"/>
      <c r="X52" s="2"/>
    </row>
    <row r="53" spans="1:24" x14ac:dyDescent="0.25">
      <c r="A53" s="2" t="s">
        <v>64</v>
      </c>
      <c r="B53" s="2"/>
      <c r="C53" s="16"/>
      <c r="D53" s="2"/>
      <c r="E53" s="59"/>
      <c r="F53" s="2"/>
      <c r="G53" s="23"/>
      <c r="H53" s="2"/>
      <c r="I53" s="14"/>
      <c r="J53" s="2"/>
      <c r="K53" s="68"/>
      <c r="L53" s="35"/>
      <c r="M53" s="70"/>
      <c r="N53" s="35"/>
      <c r="O53" s="72"/>
      <c r="P53" s="2"/>
      <c r="Q53" s="75"/>
      <c r="R53" s="2"/>
      <c r="S53" s="78"/>
      <c r="T53" s="2"/>
      <c r="U53" s="80"/>
      <c r="V53" s="2"/>
      <c r="W53" s="82"/>
      <c r="X53" s="2"/>
    </row>
    <row r="54" spans="1:24" x14ac:dyDescent="0.25">
      <c r="A54" s="2"/>
      <c r="B54" s="35"/>
      <c r="C54" s="16"/>
      <c r="D54" s="2"/>
      <c r="E54" s="59"/>
      <c r="F54" s="2"/>
      <c r="G54" s="23"/>
      <c r="H54" s="2"/>
      <c r="I54" s="14"/>
      <c r="J54" s="2"/>
      <c r="K54" s="68"/>
      <c r="L54" s="35"/>
      <c r="M54" s="70"/>
      <c r="N54" s="35"/>
      <c r="O54" s="72"/>
      <c r="P54" s="2"/>
      <c r="Q54" s="75"/>
      <c r="R54" s="2"/>
      <c r="S54" s="78"/>
      <c r="T54" s="2"/>
      <c r="U54" s="80"/>
      <c r="V54" s="2"/>
      <c r="W54" s="82"/>
      <c r="X54" s="2"/>
    </row>
    <row r="55" spans="1:24" x14ac:dyDescent="0.25">
      <c r="A55" s="2"/>
      <c r="B55" s="2"/>
      <c r="C55" s="16"/>
      <c r="D55" s="2"/>
      <c r="E55" s="59"/>
      <c r="F55" s="2"/>
      <c r="G55" s="23"/>
      <c r="H55" s="2"/>
      <c r="I55" s="14"/>
      <c r="J55" s="2"/>
      <c r="K55" s="68"/>
      <c r="L55" s="35"/>
      <c r="M55" s="70"/>
      <c r="N55" s="35"/>
      <c r="O55" s="72"/>
      <c r="P55" s="2"/>
      <c r="Q55" s="75"/>
      <c r="R55" s="2"/>
      <c r="S55" s="78"/>
      <c r="T55" s="2"/>
      <c r="U55" s="80"/>
      <c r="V55" s="2"/>
      <c r="W55" s="82"/>
      <c r="X55" s="2"/>
    </row>
    <row r="56" spans="1:24" x14ac:dyDescent="0.25">
      <c r="A56" s="2"/>
      <c r="B56" s="2"/>
      <c r="C56" s="16"/>
      <c r="D56" s="2"/>
      <c r="E56" s="59"/>
      <c r="F56" s="2"/>
      <c r="G56" s="23"/>
      <c r="H56" s="2"/>
      <c r="I56" s="14"/>
      <c r="J56" s="2"/>
      <c r="K56" s="68"/>
      <c r="L56" s="35"/>
      <c r="M56" s="70"/>
      <c r="N56" s="35"/>
      <c r="O56" s="72"/>
      <c r="P56" s="2"/>
      <c r="Q56" s="75"/>
      <c r="R56" s="2"/>
      <c r="S56" s="78"/>
      <c r="T56" s="2"/>
      <c r="U56" s="80"/>
      <c r="V56" s="2"/>
      <c r="W56" s="82"/>
      <c r="X56" s="2"/>
    </row>
    <row r="57" spans="1:24" x14ac:dyDescent="0.25">
      <c r="A57" s="2" t="s">
        <v>54</v>
      </c>
      <c r="B57" s="2" t="s">
        <v>58</v>
      </c>
      <c r="C57" s="16"/>
      <c r="E57" s="59"/>
      <c r="G57" s="23"/>
      <c r="H57" s="2"/>
      <c r="I57" s="14"/>
      <c r="J57" s="2"/>
      <c r="K57" s="68"/>
      <c r="L57" s="35"/>
      <c r="M57" s="70"/>
      <c r="N57" s="35"/>
      <c r="O57" s="72"/>
      <c r="P57" s="2"/>
      <c r="Q57" s="75"/>
      <c r="R57" s="2"/>
      <c r="S57" s="78"/>
      <c r="T57" s="2"/>
      <c r="U57" s="80"/>
      <c r="V57" s="2"/>
      <c r="W57" s="82"/>
      <c r="X57" s="2"/>
    </row>
    <row r="58" spans="1:24" x14ac:dyDescent="0.25">
      <c r="A58" s="2"/>
      <c r="B58" s="35"/>
      <c r="C58" s="16"/>
      <c r="D58" s="2"/>
      <c r="E58" s="59"/>
      <c r="F58" s="2"/>
      <c r="G58" s="23"/>
      <c r="H58" s="2"/>
      <c r="I58" s="14"/>
      <c r="J58" s="2"/>
      <c r="K58" s="68"/>
      <c r="L58" s="35"/>
      <c r="M58" s="70"/>
      <c r="N58" s="35"/>
      <c r="O58" s="72"/>
      <c r="P58" s="2"/>
      <c r="Q58" s="75"/>
      <c r="R58" s="2"/>
      <c r="S58" s="78"/>
      <c r="T58" s="2"/>
      <c r="U58" s="80"/>
      <c r="V58" s="2"/>
      <c r="W58" s="82"/>
      <c r="X58" s="2"/>
    </row>
    <row r="59" spans="1:24" x14ac:dyDescent="0.25">
      <c r="A59" s="2"/>
      <c r="B59" s="35"/>
      <c r="C59" s="16"/>
      <c r="D59" s="2"/>
      <c r="E59" s="59"/>
      <c r="F59" s="2"/>
      <c r="G59" s="23"/>
      <c r="H59" s="2"/>
      <c r="I59" s="14"/>
      <c r="J59" s="2"/>
      <c r="K59" s="68"/>
      <c r="L59" s="35"/>
      <c r="M59" s="70"/>
      <c r="N59" s="35"/>
      <c r="O59" s="72"/>
      <c r="P59" s="2"/>
      <c r="Q59" s="76"/>
      <c r="R59" s="2"/>
      <c r="S59" s="78"/>
      <c r="T59" s="2"/>
      <c r="U59" s="80"/>
      <c r="V59" s="2"/>
      <c r="W59" s="82"/>
      <c r="X59" s="2"/>
    </row>
    <row r="60" spans="1:24" x14ac:dyDescent="0.25">
      <c r="A60" s="25" t="s">
        <v>56</v>
      </c>
      <c r="B60" s="21">
        <f>SUM(B52:B57)</f>
        <v>0</v>
      </c>
      <c r="C60" s="16"/>
      <c r="D60" s="2"/>
      <c r="E60" s="59"/>
      <c r="F60" s="2"/>
      <c r="G60" s="23"/>
      <c r="H60" s="2"/>
      <c r="I60" s="14"/>
      <c r="J60" s="2"/>
      <c r="K60" s="68"/>
      <c r="L60" s="35"/>
      <c r="M60" s="70"/>
      <c r="N60" s="35"/>
      <c r="O60" s="72"/>
      <c r="P60" s="2"/>
      <c r="Q60" s="75"/>
      <c r="R60" s="2"/>
      <c r="S60" s="78"/>
      <c r="T60" s="2"/>
      <c r="U60" s="80"/>
      <c r="V60" s="2"/>
      <c r="W60" s="82"/>
      <c r="X60" s="2"/>
    </row>
    <row r="61" spans="1:24" x14ac:dyDescent="0.25">
      <c r="C61" s="16"/>
      <c r="E61" s="59"/>
      <c r="F61" s="2"/>
      <c r="G61" s="23"/>
      <c r="I61" s="14"/>
      <c r="J61" s="2"/>
      <c r="K61" s="68"/>
      <c r="L61" s="35"/>
      <c r="M61" s="70"/>
      <c r="N61" s="35"/>
      <c r="O61" s="72"/>
      <c r="P61" s="2"/>
      <c r="Q61" s="75"/>
      <c r="R61" s="2"/>
      <c r="S61" s="78"/>
      <c r="T61" s="2"/>
      <c r="U61" s="80"/>
      <c r="V61" s="2"/>
      <c r="W61" s="82"/>
      <c r="X61" s="2"/>
    </row>
    <row r="62" spans="1:24" x14ac:dyDescent="0.25">
      <c r="A62" s="57" t="s">
        <v>9</v>
      </c>
      <c r="B62" s="40">
        <f>'Life Budget'!H12</f>
        <v>0</v>
      </c>
      <c r="C62" s="16"/>
      <c r="D62" s="2"/>
      <c r="E62" s="59"/>
      <c r="F62" s="2"/>
      <c r="G62" s="23"/>
      <c r="H62" s="2"/>
      <c r="I62" s="14"/>
      <c r="J62" s="2"/>
      <c r="K62" s="68"/>
      <c r="L62" s="35"/>
      <c r="M62" s="70"/>
      <c r="N62" s="35"/>
      <c r="O62" s="72"/>
      <c r="P62" s="2"/>
      <c r="Q62" s="75"/>
      <c r="R62" s="2"/>
      <c r="S62" s="78"/>
      <c r="T62" s="2"/>
      <c r="U62" s="80"/>
      <c r="V62" s="2"/>
      <c r="W62" s="82"/>
      <c r="X62" s="2"/>
    </row>
    <row r="63" spans="1:24" x14ac:dyDescent="0.25">
      <c r="C63" s="16"/>
      <c r="E63" s="59"/>
      <c r="F63" s="2"/>
      <c r="G63" s="23"/>
      <c r="I63" s="14"/>
      <c r="J63" s="2"/>
      <c r="K63" s="68"/>
      <c r="L63" s="35"/>
      <c r="M63" s="70"/>
      <c r="N63" s="35"/>
      <c r="O63" s="72"/>
      <c r="P63" s="2"/>
      <c r="Q63" s="75"/>
      <c r="R63" s="2"/>
      <c r="S63" s="78"/>
      <c r="T63" s="2"/>
      <c r="U63" s="80"/>
      <c r="V63" s="2"/>
      <c r="W63" s="82"/>
      <c r="X63" s="2"/>
    </row>
    <row r="64" spans="1:24" x14ac:dyDescent="0.25">
      <c r="A64" s="100" t="s">
        <v>41</v>
      </c>
      <c r="B64" s="101">
        <f>'Life Budget'!H22-B62</f>
        <v>0</v>
      </c>
      <c r="C64" s="16"/>
      <c r="D64" s="2"/>
      <c r="E64" s="59"/>
      <c r="F64" s="2"/>
      <c r="G64" s="23"/>
      <c r="H64" s="2"/>
      <c r="I64" s="14"/>
      <c r="J64" s="2"/>
      <c r="K64" s="68"/>
      <c r="L64" s="35"/>
      <c r="M64" s="70"/>
      <c r="N64" s="35"/>
      <c r="O64" s="72"/>
      <c r="P64" s="2"/>
      <c r="Q64" s="75"/>
      <c r="R64" s="2"/>
      <c r="S64" s="78"/>
      <c r="T64" s="2"/>
      <c r="U64" s="80"/>
      <c r="V64" s="2"/>
      <c r="W64" s="82"/>
      <c r="X64" s="2"/>
    </row>
    <row r="65" spans="1:24" s="102" customFormat="1" ht="18.75" x14ac:dyDescent="0.3">
      <c r="A65" s="103" t="s">
        <v>116</v>
      </c>
      <c r="B65" s="104"/>
      <c r="C65" s="108">
        <f>SUM(C2:C64)</f>
        <v>0</v>
      </c>
      <c r="D65" s="108">
        <f>SUM(D2:D64)</f>
        <v>0</v>
      </c>
      <c r="E65" s="108">
        <f>SUM(E2:E64)</f>
        <v>0</v>
      </c>
      <c r="F65" s="108">
        <f>SUM(F2:F64)</f>
        <v>0</v>
      </c>
      <c r="G65" s="108">
        <f>SUM(G2:G64)</f>
        <v>0</v>
      </c>
      <c r="H65" s="108">
        <f>SUM(H2:H64)</f>
        <v>0</v>
      </c>
      <c r="I65" s="108">
        <f>SUM(I2:I64)</f>
        <v>0</v>
      </c>
      <c r="J65" s="108">
        <f>SUM(J2:J64)</f>
        <v>0</v>
      </c>
      <c r="K65" s="108">
        <f>SUM(K2:K64)</f>
        <v>0</v>
      </c>
      <c r="L65" s="108">
        <f>SUM(L2:L64)</f>
        <v>0</v>
      </c>
      <c r="M65" s="108">
        <f>SUM(M2:M64)</f>
        <v>0</v>
      </c>
      <c r="N65" s="108">
        <f>SUM(N2:N64)</f>
        <v>0</v>
      </c>
      <c r="O65" s="108">
        <f>SUM(O2:O64)</f>
        <v>0</v>
      </c>
      <c r="P65" s="108">
        <f>SUM(P2:P64)</f>
        <v>0</v>
      </c>
      <c r="Q65" s="108">
        <f>SUM(Q2:Q64)</f>
        <v>0</v>
      </c>
      <c r="R65" s="108">
        <f>SUM(R2:R64)</f>
        <v>0</v>
      </c>
      <c r="S65" s="108">
        <f>SUM(S2:S64)</f>
        <v>0</v>
      </c>
      <c r="T65" s="108">
        <f>SUM(T2:T64)</f>
        <v>0</v>
      </c>
      <c r="U65" s="108">
        <f>SUM(U2:U64)</f>
        <v>0</v>
      </c>
      <c r="V65" s="108">
        <f>SUM(V2:V64)</f>
        <v>0</v>
      </c>
      <c r="W65" s="108">
        <f>SUM(W2:W64)</f>
        <v>0</v>
      </c>
      <c r="X65" s="108">
        <f>SUM(X2:X64)</f>
        <v>0</v>
      </c>
    </row>
    <row r="66" spans="1:24" ht="18.75" x14ac:dyDescent="0.3">
      <c r="A66" s="105" t="s">
        <v>117</v>
      </c>
      <c r="B66" s="106"/>
      <c r="C66" s="109">
        <f>C65+D65</f>
        <v>0</v>
      </c>
      <c r="D66" s="109"/>
      <c r="E66" s="109">
        <f>E65+F65</f>
        <v>0</v>
      </c>
      <c r="F66" s="109"/>
      <c r="G66" s="109">
        <f>G65+H65</f>
        <v>0</v>
      </c>
      <c r="H66" s="109"/>
      <c r="I66" s="109">
        <f>I65+J65</f>
        <v>0</v>
      </c>
      <c r="J66" s="109"/>
      <c r="K66" s="109">
        <f>K65+L65</f>
        <v>0</v>
      </c>
      <c r="L66" s="109"/>
      <c r="M66" s="109">
        <f>M65+N65</f>
        <v>0</v>
      </c>
      <c r="N66" s="109"/>
      <c r="O66" s="109">
        <f>O65+P65</f>
        <v>0</v>
      </c>
      <c r="P66" s="109"/>
      <c r="Q66" s="109">
        <f>Q65+R65</f>
        <v>0</v>
      </c>
      <c r="R66" s="109"/>
      <c r="S66" s="109">
        <f>S65+T65</f>
        <v>0</v>
      </c>
      <c r="T66" s="109"/>
      <c r="U66" s="109">
        <f>U65+V65</f>
        <v>0</v>
      </c>
      <c r="V66" s="109"/>
      <c r="W66" s="109">
        <f>W65+X65</f>
        <v>0</v>
      </c>
      <c r="X66" s="109"/>
    </row>
    <row r="67" spans="1:24" ht="18.75" x14ac:dyDescent="0.3">
      <c r="A67" s="107" t="s">
        <v>118</v>
      </c>
      <c r="B67" s="72"/>
      <c r="C67" s="110">
        <f>$B$7-C66</f>
        <v>0</v>
      </c>
      <c r="D67" s="110" t="s">
        <v>58</v>
      </c>
      <c r="E67" s="110">
        <f t="shared" ref="E67:W67" si="0">$B$7-E66</f>
        <v>0</v>
      </c>
      <c r="F67" s="110" t="s">
        <v>58</v>
      </c>
      <c r="G67" s="110">
        <f t="shared" si="0"/>
        <v>0</v>
      </c>
      <c r="H67" s="110" t="s">
        <v>58</v>
      </c>
      <c r="I67" s="110">
        <f t="shared" si="0"/>
        <v>0</v>
      </c>
      <c r="J67" s="110" t="s">
        <v>58</v>
      </c>
      <c r="K67" s="110">
        <f t="shared" si="0"/>
        <v>0</v>
      </c>
      <c r="L67" s="110" t="s">
        <v>58</v>
      </c>
      <c r="M67" s="110">
        <f t="shared" si="0"/>
        <v>0</v>
      </c>
      <c r="N67" s="110" t="s">
        <v>58</v>
      </c>
      <c r="O67" s="110">
        <f t="shared" si="0"/>
        <v>0</v>
      </c>
      <c r="P67" s="110" t="s">
        <v>58</v>
      </c>
      <c r="Q67" s="110">
        <f t="shared" si="0"/>
        <v>0</v>
      </c>
      <c r="R67" s="110" t="s">
        <v>58</v>
      </c>
      <c r="S67" s="110">
        <f t="shared" si="0"/>
        <v>0</v>
      </c>
      <c r="T67" s="110" t="s">
        <v>58</v>
      </c>
      <c r="U67" s="110">
        <f t="shared" si="0"/>
        <v>0</v>
      </c>
      <c r="V67" s="110" t="s">
        <v>58</v>
      </c>
      <c r="W67" s="110">
        <f t="shared" si="0"/>
        <v>0</v>
      </c>
      <c r="X67" s="110" t="s">
        <v>58</v>
      </c>
    </row>
    <row r="68" spans="1:24" x14ac:dyDescent="0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x14ac:dyDescent="0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x14ac:dyDescent="0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x14ac:dyDescent="0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8"/>
  <sheetViews>
    <sheetView tabSelected="1" topLeftCell="I1" workbookViewId="0">
      <selection activeCell="L18" sqref="L18"/>
    </sheetView>
  </sheetViews>
  <sheetFormatPr defaultRowHeight="15" x14ac:dyDescent="0.25"/>
  <cols>
    <col min="1" max="1" width="24.85546875" bestFit="1" customWidth="1"/>
    <col min="2" max="3" width="10.28515625" customWidth="1"/>
    <col min="5" max="5" width="9.5703125" customWidth="1"/>
    <col min="8" max="8" width="10.140625" bestFit="1" customWidth="1"/>
    <col min="10" max="10" width="13.42578125" customWidth="1"/>
    <col min="15" max="15" width="10.7109375" bestFit="1" customWidth="1"/>
    <col min="16" max="16" width="15.140625" customWidth="1"/>
    <col min="20" max="20" width="10.85546875" bestFit="1" customWidth="1"/>
    <col min="24" max="24" width="10.42578125" bestFit="1" customWidth="1"/>
    <col min="26" max="26" width="10.140625" bestFit="1" customWidth="1"/>
  </cols>
  <sheetData>
    <row r="1" spans="1:27" ht="26.25" x14ac:dyDescent="0.4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7" ht="37.5" customHeight="1" x14ac:dyDescent="0.25">
      <c r="A2" s="57" t="s">
        <v>39</v>
      </c>
      <c r="B2" s="116" t="s">
        <v>119</v>
      </c>
      <c r="C2" s="116" t="s">
        <v>120</v>
      </c>
      <c r="D2" s="64" t="s">
        <v>81</v>
      </c>
      <c r="E2" s="64" t="s">
        <v>78</v>
      </c>
      <c r="F2" s="64" t="s">
        <v>87</v>
      </c>
      <c r="G2" s="64" t="s">
        <v>78</v>
      </c>
      <c r="H2" s="64" t="s">
        <v>91</v>
      </c>
      <c r="I2" s="65" t="s">
        <v>78</v>
      </c>
      <c r="J2" s="64" t="s">
        <v>92</v>
      </c>
      <c r="K2" s="64" t="s">
        <v>78</v>
      </c>
      <c r="L2" s="64"/>
      <c r="M2" s="64" t="s">
        <v>78</v>
      </c>
      <c r="N2" s="64" t="s">
        <v>96</v>
      </c>
      <c r="O2" s="64" t="s">
        <v>78</v>
      </c>
      <c r="P2" s="64" t="s">
        <v>98</v>
      </c>
      <c r="Q2" s="64" t="s">
        <v>78</v>
      </c>
      <c r="R2" s="64" t="s">
        <v>100</v>
      </c>
      <c r="S2" s="64" t="s">
        <v>78</v>
      </c>
      <c r="T2" s="64" t="s">
        <v>102</v>
      </c>
      <c r="U2" s="64" t="s">
        <v>78</v>
      </c>
      <c r="V2" s="64" t="s">
        <v>111</v>
      </c>
      <c r="W2" s="64" t="s">
        <v>78</v>
      </c>
      <c r="X2" s="64" t="s">
        <v>112</v>
      </c>
      <c r="Y2" s="64" t="s">
        <v>78</v>
      </c>
      <c r="Z2" s="64" t="s">
        <v>113</v>
      </c>
      <c r="AA2" s="64" t="s">
        <v>78</v>
      </c>
    </row>
    <row r="3" spans="1:27" x14ac:dyDescent="0.25">
      <c r="A3" s="5" t="s">
        <v>9</v>
      </c>
      <c r="B3" s="31">
        <f>'Life Budget'!G12</f>
        <v>0</v>
      </c>
      <c r="C3" s="113">
        <v>0</v>
      </c>
      <c r="D3" s="2"/>
      <c r="E3" s="14">
        <f>D3+C3</f>
        <v>0</v>
      </c>
      <c r="F3" s="56"/>
      <c r="G3" s="14">
        <f>F3+E3</f>
        <v>0</v>
      </c>
      <c r="H3" s="2"/>
      <c r="I3" s="40">
        <f>H3+G3</f>
        <v>0</v>
      </c>
      <c r="J3" s="56"/>
      <c r="K3" s="14">
        <f>I3+J3</f>
        <v>0</v>
      </c>
      <c r="L3" s="56"/>
      <c r="M3" s="14"/>
      <c r="N3" s="2"/>
      <c r="O3" s="14">
        <f>N3+K3</f>
        <v>0</v>
      </c>
      <c r="P3" s="2"/>
      <c r="Q3" s="14">
        <f>P3+O3</f>
        <v>0</v>
      </c>
      <c r="R3" s="2"/>
      <c r="S3" s="14">
        <f>R3+Q3</f>
        <v>0</v>
      </c>
      <c r="T3" s="2"/>
      <c r="U3" s="14">
        <f>T3+S3</f>
        <v>0</v>
      </c>
      <c r="V3" s="2"/>
      <c r="W3" s="14">
        <f>V3+U3</f>
        <v>0</v>
      </c>
      <c r="X3" s="2"/>
      <c r="Y3" s="14">
        <f>X3+W3</f>
        <v>0</v>
      </c>
      <c r="Z3" s="2"/>
      <c r="AA3" s="14">
        <f>Z3+Y3</f>
        <v>0</v>
      </c>
    </row>
    <row r="4" spans="1:27" x14ac:dyDescent="0.25">
      <c r="A4" s="11" t="s">
        <v>110</v>
      </c>
      <c r="B4" s="11">
        <f>'Life Budget'!B26</f>
        <v>0</v>
      </c>
      <c r="C4" s="113">
        <v>0</v>
      </c>
      <c r="D4" s="2"/>
      <c r="E4" s="14">
        <f t="shared" ref="E4:E17" si="0">D4+C4</f>
        <v>0</v>
      </c>
      <c r="F4" s="2"/>
      <c r="G4" s="14">
        <f t="shared" ref="G4:G17" si="1">F4+E4</f>
        <v>0</v>
      </c>
      <c r="H4" s="2"/>
      <c r="I4" s="40">
        <f t="shared" ref="I4:I17" si="2">H4+G4</f>
        <v>0</v>
      </c>
      <c r="J4" s="2"/>
      <c r="K4" s="14">
        <f t="shared" ref="K4:K17" si="3">I4+J4</f>
        <v>0</v>
      </c>
      <c r="L4" s="56"/>
      <c r="M4" s="14"/>
      <c r="N4" s="2"/>
      <c r="O4" s="14">
        <f t="shared" ref="O4:O17" si="4">N4+K4</f>
        <v>0</v>
      </c>
      <c r="P4" s="2"/>
      <c r="Q4" s="14">
        <f t="shared" ref="Q4:Q17" si="5">P4+O4</f>
        <v>0</v>
      </c>
      <c r="R4" s="2"/>
      <c r="S4" s="14">
        <f t="shared" ref="S4:S17" si="6">R4+Q4</f>
        <v>0</v>
      </c>
      <c r="T4" s="2"/>
      <c r="U4" s="14">
        <f t="shared" ref="U4:U17" si="7">T4+S4</f>
        <v>0</v>
      </c>
      <c r="V4" s="2"/>
      <c r="W4" s="14">
        <f t="shared" ref="W4:W17" si="8">V4+U4</f>
        <v>0</v>
      </c>
      <c r="X4" s="2"/>
      <c r="Y4" s="14">
        <f t="shared" ref="Y4:Y17" si="9">X4+W4</f>
        <v>0</v>
      </c>
      <c r="Z4" s="2"/>
      <c r="AA4" s="14">
        <f t="shared" ref="AA4:AA17" si="10">Z4+Y4</f>
        <v>0</v>
      </c>
    </row>
    <row r="5" spans="1:27" x14ac:dyDescent="0.25">
      <c r="A5" s="11" t="s">
        <v>23</v>
      </c>
      <c r="B5" s="11">
        <f>'Life Budget'!B18</f>
        <v>0</v>
      </c>
      <c r="C5" s="113">
        <v>0</v>
      </c>
      <c r="D5" s="2"/>
      <c r="E5" s="14">
        <f t="shared" si="0"/>
        <v>0</v>
      </c>
      <c r="F5" s="2"/>
      <c r="G5" s="14">
        <f t="shared" si="1"/>
        <v>0</v>
      </c>
      <c r="H5" s="2"/>
      <c r="I5" s="40">
        <f t="shared" si="2"/>
        <v>0</v>
      </c>
      <c r="J5" s="56"/>
      <c r="K5" s="14">
        <f t="shared" si="3"/>
        <v>0</v>
      </c>
      <c r="L5" s="56"/>
      <c r="M5" s="14"/>
      <c r="N5" s="2"/>
      <c r="O5" s="14">
        <f t="shared" si="4"/>
        <v>0</v>
      </c>
      <c r="P5" s="2"/>
      <c r="Q5" s="14">
        <f t="shared" si="5"/>
        <v>0</v>
      </c>
      <c r="R5" s="2"/>
      <c r="S5" s="14">
        <f t="shared" si="6"/>
        <v>0</v>
      </c>
      <c r="T5" s="2"/>
      <c r="U5" s="14">
        <f t="shared" si="7"/>
        <v>0</v>
      </c>
      <c r="V5" s="2"/>
      <c r="W5" s="14">
        <f t="shared" si="8"/>
        <v>0</v>
      </c>
      <c r="X5" s="2"/>
      <c r="Y5" s="14">
        <f t="shared" si="9"/>
        <v>0</v>
      </c>
      <c r="Z5" s="2"/>
      <c r="AA5" s="14">
        <f t="shared" si="10"/>
        <v>0</v>
      </c>
    </row>
    <row r="6" spans="1:27" x14ac:dyDescent="0.25">
      <c r="A6" s="5" t="s">
        <v>84</v>
      </c>
      <c r="B6" s="5">
        <f>'Life Budget'!B42</f>
        <v>0</v>
      </c>
      <c r="C6" s="113">
        <v>0</v>
      </c>
      <c r="D6" s="2"/>
      <c r="E6" s="14">
        <f t="shared" si="0"/>
        <v>0</v>
      </c>
      <c r="F6" s="2"/>
      <c r="G6" s="14">
        <f t="shared" si="1"/>
        <v>0</v>
      </c>
      <c r="H6" s="2"/>
      <c r="I6" s="40">
        <f t="shared" si="2"/>
        <v>0</v>
      </c>
      <c r="J6" s="2"/>
      <c r="K6" s="14">
        <f t="shared" si="3"/>
        <v>0</v>
      </c>
      <c r="L6" s="56"/>
      <c r="M6" s="14"/>
      <c r="N6" s="2"/>
      <c r="O6" s="14">
        <f t="shared" si="4"/>
        <v>0</v>
      </c>
      <c r="P6" s="2"/>
      <c r="Q6" s="14">
        <f t="shared" si="5"/>
        <v>0</v>
      </c>
      <c r="R6" s="2"/>
      <c r="S6" s="14">
        <f t="shared" si="6"/>
        <v>0</v>
      </c>
      <c r="T6" s="2"/>
      <c r="U6" s="14">
        <f t="shared" si="7"/>
        <v>0</v>
      </c>
      <c r="V6" s="2"/>
      <c r="W6" s="14">
        <f t="shared" si="8"/>
        <v>0</v>
      </c>
      <c r="X6" s="2"/>
      <c r="Y6" s="14">
        <f t="shared" si="9"/>
        <v>0</v>
      </c>
      <c r="Z6" s="2"/>
      <c r="AA6" s="14">
        <f t="shared" si="10"/>
        <v>0</v>
      </c>
    </row>
    <row r="7" spans="1:27" x14ac:dyDescent="0.25">
      <c r="A7" s="5" t="s">
        <v>12</v>
      </c>
      <c r="B7" s="5">
        <f>'Life Budget'!G5</f>
        <v>0</v>
      </c>
      <c r="C7" s="113">
        <v>0</v>
      </c>
      <c r="D7" s="2"/>
      <c r="E7" s="14">
        <f t="shared" si="0"/>
        <v>0</v>
      </c>
      <c r="F7" s="2"/>
      <c r="G7" s="14">
        <f t="shared" si="1"/>
        <v>0</v>
      </c>
      <c r="H7" s="2"/>
      <c r="I7" s="40">
        <f t="shared" si="2"/>
        <v>0</v>
      </c>
      <c r="J7" s="2"/>
      <c r="K7" s="14">
        <f t="shared" si="3"/>
        <v>0</v>
      </c>
      <c r="L7" s="56"/>
      <c r="M7" s="14"/>
      <c r="N7" s="2"/>
      <c r="O7" s="14">
        <f t="shared" si="4"/>
        <v>0</v>
      </c>
      <c r="P7" s="2"/>
      <c r="Q7" s="14">
        <f t="shared" si="5"/>
        <v>0</v>
      </c>
      <c r="R7" s="2"/>
      <c r="S7" s="14">
        <f t="shared" si="6"/>
        <v>0</v>
      </c>
      <c r="T7" s="2"/>
      <c r="U7" s="14">
        <f t="shared" si="7"/>
        <v>0</v>
      </c>
      <c r="V7" s="2"/>
      <c r="W7" s="14">
        <f t="shared" si="8"/>
        <v>0</v>
      </c>
      <c r="X7" s="2"/>
      <c r="Y7" s="14">
        <f t="shared" si="9"/>
        <v>0</v>
      </c>
      <c r="Z7" s="2"/>
      <c r="AA7" s="14">
        <f t="shared" si="10"/>
        <v>0</v>
      </c>
    </row>
    <row r="8" spans="1:27" x14ac:dyDescent="0.25">
      <c r="A8" s="2"/>
      <c r="B8" s="2"/>
      <c r="C8" s="14"/>
      <c r="D8" s="2"/>
      <c r="E8" s="14">
        <f t="shared" si="0"/>
        <v>0</v>
      </c>
      <c r="F8" s="2"/>
      <c r="G8" s="14">
        <f t="shared" si="1"/>
        <v>0</v>
      </c>
      <c r="H8" s="2"/>
      <c r="I8" s="40">
        <f t="shared" si="2"/>
        <v>0</v>
      </c>
      <c r="J8" s="2"/>
      <c r="K8" s="14">
        <f t="shared" si="3"/>
        <v>0</v>
      </c>
      <c r="L8" s="56"/>
      <c r="M8" s="14"/>
      <c r="N8" s="2"/>
      <c r="O8" s="14">
        <f t="shared" si="4"/>
        <v>0</v>
      </c>
      <c r="P8" s="2"/>
      <c r="Q8" s="14">
        <f t="shared" si="5"/>
        <v>0</v>
      </c>
      <c r="R8" s="2"/>
      <c r="S8" s="14">
        <f t="shared" si="6"/>
        <v>0</v>
      </c>
      <c r="T8" s="2"/>
      <c r="U8" s="14">
        <f t="shared" si="7"/>
        <v>0</v>
      </c>
      <c r="V8" s="2"/>
      <c r="W8" s="14">
        <f t="shared" si="8"/>
        <v>0</v>
      </c>
      <c r="X8" s="2"/>
      <c r="Y8" s="14">
        <f t="shared" si="9"/>
        <v>0</v>
      </c>
      <c r="Z8" s="2"/>
      <c r="AA8" s="14">
        <f t="shared" si="10"/>
        <v>0</v>
      </c>
    </row>
    <row r="9" spans="1:27" x14ac:dyDescent="0.25">
      <c r="A9" s="79" t="s">
        <v>41</v>
      </c>
      <c r="B9" s="114"/>
      <c r="C9" s="114"/>
      <c r="D9" s="80"/>
      <c r="E9" s="14">
        <f t="shared" si="0"/>
        <v>0</v>
      </c>
      <c r="F9" s="80"/>
      <c r="G9" s="14">
        <f t="shared" si="1"/>
        <v>0</v>
      </c>
      <c r="H9" s="80"/>
      <c r="I9" s="40">
        <f t="shared" si="2"/>
        <v>0</v>
      </c>
      <c r="J9" s="80"/>
      <c r="K9" s="14">
        <f t="shared" si="3"/>
        <v>0</v>
      </c>
      <c r="L9" s="56"/>
      <c r="M9" s="14"/>
      <c r="N9" s="80"/>
      <c r="O9" s="14">
        <f t="shared" si="4"/>
        <v>0</v>
      </c>
      <c r="P9" s="80"/>
      <c r="Q9" s="14">
        <f t="shared" si="5"/>
        <v>0</v>
      </c>
      <c r="R9" s="80"/>
      <c r="S9" s="14">
        <f t="shared" si="6"/>
        <v>0</v>
      </c>
      <c r="T9" s="80"/>
      <c r="U9" s="14">
        <f t="shared" si="7"/>
        <v>0</v>
      </c>
      <c r="V9" s="80"/>
      <c r="W9" s="14">
        <f t="shared" si="8"/>
        <v>0</v>
      </c>
      <c r="X9" s="80"/>
      <c r="Y9" s="14">
        <f t="shared" si="9"/>
        <v>0</v>
      </c>
      <c r="Z9" s="80"/>
      <c r="AA9" s="14">
        <f t="shared" si="10"/>
        <v>0</v>
      </c>
    </row>
    <row r="10" spans="1:27" x14ac:dyDescent="0.25">
      <c r="A10" s="1" t="s">
        <v>79</v>
      </c>
      <c r="B10" s="1">
        <v>1000</v>
      </c>
      <c r="C10" s="113">
        <v>0</v>
      </c>
      <c r="D10" s="2"/>
      <c r="E10" s="14">
        <f t="shared" si="0"/>
        <v>0</v>
      </c>
      <c r="F10" s="2"/>
      <c r="G10" s="14">
        <f t="shared" si="1"/>
        <v>0</v>
      </c>
      <c r="H10" s="35"/>
      <c r="I10" s="40">
        <f t="shared" si="2"/>
        <v>0</v>
      </c>
      <c r="J10" s="2"/>
      <c r="K10" s="14">
        <f t="shared" si="3"/>
        <v>0</v>
      </c>
      <c r="L10" s="163"/>
      <c r="M10" s="164"/>
      <c r="O10" s="14">
        <f t="shared" si="4"/>
        <v>0</v>
      </c>
      <c r="P10" s="2"/>
      <c r="Q10" s="14">
        <f t="shared" si="5"/>
        <v>0</v>
      </c>
      <c r="R10" s="2"/>
      <c r="S10" s="14">
        <f t="shared" si="6"/>
        <v>0</v>
      </c>
      <c r="T10" s="2"/>
      <c r="U10" s="14">
        <f t="shared" si="7"/>
        <v>0</v>
      </c>
      <c r="V10" s="2"/>
      <c r="W10" s="14">
        <f t="shared" si="8"/>
        <v>0</v>
      </c>
      <c r="X10" s="2"/>
      <c r="Y10" s="14">
        <f t="shared" si="9"/>
        <v>0</v>
      </c>
      <c r="Z10" s="2"/>
      <c r="AA10" s="14">
        <f t="shared" si="10"/>
        <v>0</v>
      </c>
    </row>
    <row r="11" spans="1:27" x14ac:dyDescent="0.25">
      <c r="A11" s="11" t="s">
        <v>65</v>
      </c>
      <c r="B11" s="11">
        <f>'Life Budget'!G15</f>
        <v>0</v>
      </c>
      <c r="C11" s="113">
        <v>0</v>
      </c>
      <c r="D11" s="2"/>
      <c r="E11" s="14">
        <f t="shared" si="0"/>
        <v>0</v>
      </c>
      <c r="F11" s="2"/>
      <c r="G11" s="14">
        <f t="shared" si="1"/>
        <v>0</v>
      </c>
      <c r="H11" s="2"/>
      <c r="I11" s="40">
        <f t="shared" si="2"/>
        <v>0</v>
      </c>
      <c r="J11" s="2"/>
      <c r="K11" s="14">
        <f t="shared" si="3"/>
        <v>0</v>
      </c>
      <c r="L11" s="56"/>
      <c r="M11" s="14"/>
      <c r="N11" s="2"/>
      <c r="O11" s="14">
        <f t="shared" si="4"/>
        <v>0</v>
      </c>
      <c r="P11" s="2"/>
      <c r="Q11" s="14">
        <f t="shared" si="5"/>
        <v>0</v>
      </c>
      <c r="R11" s="2"/>
      <c r="S11" s="14">
        <f t="shared" si="6"/>
        <v>0</v>
      </c>
      <c r="T11" s="2"/>
      <c r="U11" s="14">
        <f t="shared" si="7"/>
        <v>0</v>
      </c>
      <c r="V11" s="2"/>
      <c r="W11" s="14">
        <f t="shared" si="8"/>
        <v>0</v>
      </c>
      <c r="X11" s="2"/>
      <c r="Y11" s="14">
        <f t="shared" si="9"/>
        <v>0</v>
      </c>
      <c r="Z11" s="2"/>
      <c r="AA11" s="14">
        <f t="shared" si="10"/>
        <v>0</v>
      </c>
    </row>
    <row r="12" spans="1:27" x14ac:dyDescent="0.25">
      <c r="A12" s="11" t="s">
        <v>85</v>
      </c>
      <c r="B12" s="115">
        <f>'Life Budget'!G16</f>
        <v>0</v>
      </c>
      <c r="C12" s="113">
        <v>0</v>
      </c>
      <c r="D12" s="2"/>
      <c r="E12" s="14">
        <f t="shared" si="0"/>
        <v>0</v>
      </c>
      <c r="F12" s="2"/>
      <c r="G12" s="14">
        <f t="shared" si="1"/>
        <v>0</v>
      </c>
      <c r="H12" s="2"/>
      <c r="I12" s="40">
        <f t="shared" si="2"/>
        <v>0</v>
      </c>
      <c r="J12" s="2"/>
      <c r="K12" s="14">
        <f t="shared" si="3"/>
        <v>0</v>
      </c>
      <c r="L12" s="56"/>
      <c r="M12" s="14"/>
      <c r="N12" s="2"/>
      <c r="O12" s="14">
        <f t="shared" si="4"/>
        <v>0</v>
      </c>
      <c r="P12" s="2"/>
      <c r="Q12" s="14">
        <f t="shared" si="5"/>
        <v>0</v>
      </c>
      <c r="R12" s="2"/>
      <c r="S12" s="14">
        <f t="shared" si="6"/>
        <v>0</v>
      </c>
      <c r="T12" s="2"/>
      <c r="U12" s="14">
        <f t="shared" si="7"/>
        <v>0</v>
      </c>
      <c r="V12" s="2"/>
      <c r="W12" s="14">
        <f t="shared" si="8"/>
        <v>0</v>
      </c>
      <c r="X12" s="2"/>
      <c r="Y12" s="14">
        <f t="shared" si="9"/>
        <v>0</v>
      </c>
      <c r="Z12" s="2"/>
      <c r="AA12" s="14">
        <f t="shared" si="10"/>
        <v>0</v>
      </c>
    </row>
    <row r="13" spans="1:27" x14ac:dyDescent="0.25">
      <c r="A13" s="5" t="s">
        <v>34</v>
      </c>
      <c r="B13" s="28">
        <f>'Life Budget'!G17</f>
        <v>0</v>
      </c>
      <c r="C13" s="113">
        <v>0</v>
      </c>
      <c r="D13" s="2"/>
      <c r="E13" s="14">
        <f t="shared" si="0"/>
        <v>0</v>
      </c>
      <c r="F13" s="2"/>
      <c r="G13" s="14">
        <f t="shared" si="1"/>
        <v>0</v>
      </c>
      <c r="H13" s="2"/>
      <c r="I13" s="40">
        <f t="shared" si="2"/>
        <v>0</v>
      </c>
      <c r="J13" s="2"/>
      <c r="K13" s="14">
        <f t="shared" si="3"/>
        <v>0</v>
      </c>
      <c r="L13" s="56"/>
      <c r="M13" s="14"/>
      <c r="N13" s="2"/>
      <c r="O13" s="14">
        <f t="shared" si="4"/>
        <v>0</v>
      </c>
      <c r="P13" s="2"/>
      <c r="Q13" s="14">
        <f t="shared" si="5"/>
        <v>0</v>
      </c>
      <c r="R13" s="2"/>
      <c r="S13" s="14">
        <f t="shared" si="6"/>
        <v>0</v>
      </c>
      <c r="T13" s="2"/>
      <c r="U13" s="14">
        <f t="shared" si="7"/>
        <v>0</v>
      </c>
      <c r="V13" s="2"/>
      <c r="W13" s="14">
        <f t="shared" si="8"/>
        <v>0</v>
      </c>
      <c r="X13" s="2"/>
      <c r="Y13" s="14">
        <f t="shared" si="9"/>
        <v>0</v>
      </c>
      <c r="Z13" s="2"/>
      <c r="AA13" s="14">
        <f t="shared" si="10"/>
        <v>0</v>
      </c>
    </row>
    <row r="14" spans="1:27" x14ac:dyDescent="0.25">
      <c r="A14" s="28" t="s">
        <v>62</v>
      </c>
      <c r="B14" s="5">
        <f>'Life Budget'!G18</f>
        <v>0</v>
      </c>
      <c r="C14" s="113">
        <v>0</v>
      </c>
      <c r="D14" s="2"/>
      <c r="E14" s="14">
        <f t="shared" si="0"/>
        <v>0</v>
      </c>
      <c r="F14" s="2"/>
      <c r="G14" s="14">
        <f t="shared" si="1"/>
        <v>0</v>
      </c>
      <c r="H14" s="2"/>
      <c r="I14" s="40">
        <f t="shared" si="2"/>
        <v>0</v>
      </c>
      <c r="J14" s="2"/>
      <c r="K14" s="14">
        <f t="shared" si="3"/>
        <v>0</v>
      </c>
      <c r="L14" s="56"/>
      <c r="M14" s="14"/>
      <c r="N14" s="2"/>
      <c r="O14" s="14">
        <f t="shared" si="4"/>
        <v>0</v>
      </c>
      <c r="P14" s="2"/>
      <c r="Q14" s="14">
        <f t="shared" si="5"/>
        <v>0</v>
      </c>
      <c r="R14" s="2"/>
      <c r="S14" s="14">
        <f t="shared" si="6"/>
        <v>0</v>
      </c>
      <c r="T14" s="2"/>
      <c r="U14" s="14">
        <f t="shared" si="7"/>
        <v>0</v>
      </c>
      <c r="V14" s="2"/>
      <c r="W14" s="14">
        <f t="shared" si="8"/>
        <v>0</v>
      </c>
      <c r="X14" s="2"/>
      <c r="Y14" s="14">
        <f t="shared" si="9"/>
        <v>0</v>
      </c>
      <c r="Z14" s="2"/>
      <c r="AA14" s="14">
        <f t="shared" si="10"/>
        <v>0</v>
      </c>
    </row>
    <row r="15" spans="1:27" x14ac:dyDescent="0.25">
      <c r="A15" s="5" t="s">
        <v>27</v>
      </c>
      <c r="B15" s="2"/>
      <c r="C15" s="113">
        <v>0</v>
      </c>
      <c r="D15" s="2"/>
      <c r="E15" s="14">
        <f t="shared" si="0"/>
        <v>0</v>
      </c>
      <c r="F15" s="2"/>
      <c r="G15" s="14">
        <f t="shared" si="1"/>
        <v>0</v>
      </c>
      <c r="H15" s="2"/>
      <c r="I15" s="40">
        <f t="shared" si="2"/>
        <v>0</v>
      </c>
      <c r="J15" s="2"/>
      <c r="K15" s="14">
        <f t="shared" si="3"/>
        <v>0</v>
      </c>
      <c r="L15" s="56"/>
      <c r="M15" s="14"/>
      <c r="N15" s="2"/>
      <c r="O15" s="14">
        <f t="shared" si="4"/>
        <v>0</v>
      </c>
      <c r="P15" s="2"/>
      <c r="Q15" s="14">
        <f t="shared" si="5"/>
        <v>0</v>
      </c>
      <c r="R15" s="2"/>
      <c r="S15" s="14">
        <f t="shared" si="6"/>
        <v>0</v>
      </c>
      <c r="T15" s="2"/>
      <c r="U15" s="14">
        <f t="shared" si="7"/>
        <v>0</v>
      </c>
      <c r="V15" s="2"/>
      <c r="W15" s="14">
        <f t="shared" si="8"/>
        <v>0</v>
      </c>
      <c r="X15" s="2"/>
      <c r="Y15" s="14">
        <f t="shared" si="9"/>
        <v>0</v>
      </c>
      <c r="Z15" s="2"/>
      <c r="AA15" s="14">
        <f t="shared" si="10"/>
        <v>0</v>
      </c>
    </row>
    <row r="16" spans="1:27" x14ac:dyDescent="0.25">
      <c r="A16" s="3" t="s">
        <v>63</v>
      </c>
      <c r="B16" s="32">
        <f>3*('Life Budget'!C8)</f>
        <v>0</v>
      </c>
      <c r="C16" s="32">
        <v>0</v>
      </c>
      <c r="D16" s="7"/>
      <c r="E16" s="14">
        <f t="shared" si="0"/>
        <v>0</v>
      </c>
      <c r="F16" s="7"/>
      <c r="G16" s="14">
        <f t="shared" si="1"/>
        <v>0</v>
      </c>
      <c r="H16" s="7"/>
      <c r="I16" s="40">
        <f t="shared" si="2"/>
        <v>0</v>
      </c>
      <c r="J16" s="7"/>
      <c r="K16" s="14">
        <f t="shared" si="3"/>
        <v>0</v>
      </c>
      <c r="L16" s="56"/>
      <c r="M16" s="14"/>
      <c r="N16" s="7"/>
      <c r="O16" s="14">
        <f t="shared" si="4"/>
        <v>0</v>
      </c>
      <c r="P16" s="7"/>
      <c r="Q16" s="14">
        <f t="shared" si="5"/>
        <v>0</v>
      </c>
      <c r="R16" s="7"/>
      <c r="S16" s="14">
        <f t="shared" si="6"/>
        <v>0</v>
      </c>
      <c r="T16" s="7"/>
      <c r="U16" s="14">
        <f t="shared" si="7"/>
        <v>0</v>
      </c>
      <c r="V16" s="7"/>
      <c r="W16" s="14">
        <f t="shared" si="8"/>
        <v>0</v>
      </c>
      <c r="X16" s="7"/>
      <c r="Y16" s="14">
        <f t="shared" si="9"/>
        <v>0</v>
      </c>
      <c r="Z16" s="7"/>
      <c r="AA16" s="14">
        <f t="shared" si="10"/>
        <v>0</v>
      </c>
    </row>
    <row r="17" spans="1:27" x14ac:dyDescent="0.25">
      <c r="A17" s="11" t="s">
        <v>46</v>
      </c>
      <c r="B17" s="115">
        <f>'Life Budget'!G21</f>
        <v>0</v>
      </c>
      <c r="C17" s="113">
        <v>0</v>
      </c>
      <c r="D17" s="2"/>
      <c r="E17" s="14">
        <f t="shared" si="0"/>
        <v>0</v>
      </c>
      <c r="F17" s="2"/>
      <c r="G17" s="14">
        <f t="shared" si="1"/>
        <v>0</v>
      </c>
      <c r="H17" s="2"/>
      <c r="I17" s="40">
        <f t="shared" si="2"/>
        <v>0</v>
      </c>
      <c r="J17" s="2"/>
      <c r="K17" s="14">
        <f t="shared" si="3"/>
        <v>0</v>
      </c>
      <c r="L17" s="56"/>
      <c r="M17" s="14"/>
      <c r="N17" s="2"/>
      <c r="O17" s="14">
        <f t="shared" si="4"/>
        <v>0</v>
      </c>
      <c r="P17" s="2"/>
      <c r="Q17" s="14">
        <f t="shared" si="5"/>
        <v>0</v>
      </c>
      <c r="R17" s="2"/>
      <c r="S17" s="14">
        <f t="shared" si="6"/>
        <v>0</v>
      </c>
      <c r="T17" s="2"/>
      <c r="U17" s="14">
        <f t="shared" si="7"/>
        <v>0</v>
      </c>
      <c r="V17" s="2"/>
      <c r="W17" s="14">
        <f t="shared" si="8"/>
        <v>0</v>
      </c>
      <c r="X17" s="2"/>
      <c r="Y17" s="14">
        <f t="shared" si="9"/>
        <v>0</v>
      </c>
      <c r="Z17" s="2"/>
      <c r="AA17" s="14">
        <f t="shared" si="10"/>
        <v>0</v>
      </c>
    </row>
    <row r="18" spans="1:27" x14ac:dyDescent="0.25">
      <c r="A18" s="19" t="s">
        <v>48</v>
      </c>
      <c r="B18" s="19">
        <f>SUM(B3:B17)</f>
        <v>1000</v>
      </c>
      <c r="C18" s="19">
        <f>SUM(C3:C17)</f>
        <v>0</v>
      </c>
      <c r="D18" s="19">
        <f t="shared" ref="D18:AA18" si="11">SUM(D3:D17)</f>
        <v>0</v>
      </c>
      <c r="E18" s="19">
        <f t="shared" si="11"/>
        <v>0</v>
      </c>
      <c r="F18" s="19">
        <f t="shared" si="11"/>
        <v>0</v>
      </c>
      <c r="G18" s="19">
        <f t="shared" si="11"/>
        <v>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/>
      <c r="M18" s="19"/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0</v>
      </c>
      <c r="U18" s="19">
        <f t="shared" si="11"/>
        <v>0</v>
      </c>
      <c r="V18" s="19">
        <f t="shared" si="11"/>
        <v>0</v>
      </c>
      <c r="W18" s="19">
        <f t="shared" si="11"/>
        <v>0</v>
      </c>
      <c r="X18" s="19">
        <f t="shared" si="11"/>
        <v>0</v>
      </c>
      <c r="Y18" s="19">
        <f t="shared" si="11"/>
        <v>0</v>
      </c>
      <c r="Z18" s="19">
        <f t="shared" si="11"/>
        <v>0</v>
      </c>
      <c r="AA18" s="19">
        <f t="shared" si="11"/>
        <v>0</v>
      </c>
    </row>
    <row r="21" spans="1:27" x14ac:dyDescent="0.25">
      <c r="Q21" t="s">
        <v>58</v>
      </c>
    </row>
    <row r="38" spans="1:3" x14ac:dyDescent="0.25">
      <c r="A38" s="29"/>
      <c r="B38" s="29"/>
      <c r="C38" s="29"/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workbookViewId="0">
      <selection activeCell="A18" sqref="A18:I18"/>
    </sheetView>
  </sheetViews>
  <sheetFormatPr defaultRowHeight="15" x14ac:dyDescent="0.25"/>
  <cols>
    <col min="1" max="1" width="12.5703125" customWidth="1"/>
    <col min="4" max="4" width="10.42578125" bestFit="1" customWidth="1"/>
    <col min="5" max="5" width="10.42578125" customWidth="1"/>
    <col min="6" max="6" width="12.7109375" bestFit="1" customWidth="1"/>
    <col min="11" max="11" width="10.42578125" bestFit="1" customWidth="1"/>
  </cols>
  <sheetData>
    <row r="1" spans="1:11" ht="26.25" x14ac:dyDescent="0.4">
      <c r="A1" s="129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 x14ac:dyDescent="0.25">
      <c r="A2" s="85" t="s">
        <v>71</v>
      </c>
      <c r="B2" s="85" t="s">
        <v>69</v>
      </c>
      <c r="C2" s="86" t="s">
        <v>83</v>
      </c>
      <c r="D2" s="85" t="s">
        <v>76</v>
      </c>
      <c r="E2" s="87" t="s">
        <v>83</v>
      </c>
      <c r="F2" s="88" t="s">
        <v>70</v>
      </c>
      <c r="G2" s="87" t="s">
        <v>83</v>
      </c>
      <c r="H2" s="88" t="s">
        <v>77</v>
      </c>
      <c r="I2" s="87" t="s">
        <v>83</v>
      </c>
      <c r="J2" s="90" t="s">
        <v>115</v>
      </c>
      <c r="K2" s="89" t="s">
        <v>10</v>
      </c>
    </row>
    <row r="3" spans="1:11" x14ac:dyDescent="0.25">
      <c r="A3" s="2"/>
      <c r="B3" s="2"/>
      <c r="C3" s="83"/>
      <c r="D3" s="2"/>
      <c r="E3" s="84"/>
      <c r="F3" s="35"/>
      <c r="G3" s="84"/>
      <c r="H3" s="35"/>
      <c r="I3" s="84"/>
      <c r="J3" s="32"/>
      <c r="K3" s="44"/>
    </row>
    <row r="4" spans="1:11" x14ac:dyDescent="0.25">
      <c r="A4" s="2"/>
      <c r="B4" s="2"/>
      <c r="C4" s="83"/>
      <c r="D4" s="2"/>
      <c r="E4" s="83"/>
      <c r="F4" s="2"/>
      <c r="G4" s="83"/>
      <c r="H4" s="2"/>
      <c r="I4" s="83"/>
      <c r="J4" s="7"/>
      <c r="K4" s="44"/>
    </row>
    <row r="5" spans="1:11" x14ac:dyDescent="0.25">
      <c r="A5" s="2"/>
      <c r="B5" s="2"/>
      <c r="C5" s="83"/>
      <c r="D5" s="2"/>
      <c r="E5" s="83"/>
      <c r="F5" s="2"/>
      <c r="G5" s="83"/>
      <c r="H5" s="2"/>
      <c r="I5" s="83"/>
      <c r="J5" s="7"/>
      <c r="K5" s="44"/>
    </row>
    <row r="6" spans="1:11" x14ac:dyDescent="0.25">
      <c r="A6" s="2"/>
      <c r="B6" s="2"/>
      <c r="C6" s="83"/>
      <c r="D6" s="2"/>
      <c r="E6" s="83"/>
      <c r="F6" s="2"/>
      <c r="G6" s="83"/>
      <c r="H6" s="2"/>
      <c r="I6" s="83"/>
      <c r="J6" s="7"/>
      <c r="K6" s="44"/>
    </row>
    <row r="7" spans="1:11" x14ac:dyDescent="0.25">
      <c r="A7" s="2"/>
      <c r="B7" s="2"/>
      <c r="C7" s="83"/>
      <c r="D7" s="2"/>
      <c r="E7" s="84"/>
      <c r="F7" s="35"/>
      <c r="G7" s="84"/>
      <c r="H7" s="35"/>
      <c r="I7" s="84"/>
      <c r="J7" s="32"/>
      <c r="K7" s="44"/>
    </row>
    <row r="8" spans="1:11" x14ac:dyDescent="0.25">
      <c r="A8" s="2"/>
      <c r="B8" s="2"/>
      <c r="C8" s="83"/>
      <c r="D8" s="2"/>
      <c r="E8" s="84"/>
      <c r="F8" s="35"/>
      <c r="G8" s="84"/>
      <c r="H8" s="35"/>
      <c r="I8" s="84"/>
      <c r="J8" s="32"/>
      <c r="K8" s="44"/>
    </row>
    <row r="9" spans="1:11" x14ac:dyDescent="0.25">
      <c r="A9" s="56"/>
      <c r="B9" s="56"/>
      <c r="C9" s="83"/>
      <c r="D9" s="56"/>
      <c r="E9" s="83"/>
      <c r="F9" s="2"/>
      <c r="G9" s="83"/>
      <c r="H9" s="2"/>
      <c r="I9" s="83"/>
      <c r="J9" s="7"/>
      <c r="K9" s="44"/>
    </row>
    <row r="10" spans="1:11" x14ac:dyDescent="0.25">
      <c r="A10" s="56"/>
      <c r="B10" s="56"/>
      <c r="C10" s="83"/>
      <c r="D10" s="56"/>
      <c r="E10" s="83"/>
      <c r="F10" s="2"/>
      <c r="G10" s="83"/>
      <c r="H10" s="2"/>
      <c r="I10" s="83"/>
      <c r="J10" s="7"/>
      <c r="K10" s="44"/>
    </row>
    <row r="11" spans="1:11" x14ac:dyDescent="0.25">
      <c r="A11" s="2"/>
      <c r="B11" s="2"/>
      <c r="C11" s="83"/>
      <c r="D11" s="2"/>
      <c r="E11" s="84"/>
      <c r="F11" s="35"/>
      <c r="G11" s="84"/>
      <c r="H11" s="35"/>
      <c r="I11" s="84"/>
      <c r="J11" s="32"/>
      <c r="K11" s="44"/>
    </row>
    <row r="12" spans="1:11" x14ac:dyDescent="0.25">
      <c r="A12" s="2"/>
      <c r="B12" s="2"/>
      <c r="C12" s="83"/>
      <c r="D12" s="2"/>
      <c r="E12" s="84"/>
      <c r="F12" s="35"/>
      <c r="G12" s="84"/>
      <c r="H12" s="35"/>
      <c r="I12" s="84"/>
      <c r="J12" s="32"/>
      <c r="K12" s="44"/>
    </row>
    <row r="13" spans="1:11" x14ac:dyDescent="0.25">
      <c r="A13" s="2"/>
      <c r="B13" s="2"/>
      <c r="C13" s="83"/>
      <c r="D13" s="2"/>
      <c r="E13" s="84"/>
      <c r="F13" s="35"/>
      <c r="G13" s="84"/>
      <c r="H13" s="35"/>
      <c r="I13" s="84"/>
      <c r="J13" s="32"/>
      <c r="K13" s="44"/>
    </row>
    <row r="14" spans="1:11" x14ac:dyDescent="0.25">
      <c r="A14" s="2"/>
      <c r="B14" s="2"/>
      <c r="C14" s="83"/>
      <c r="D14" s="2"/>
      <c r="E14" s="84"/>
      <c r="F14" s="35"/>
      <c r="G14" s="84"/>
      <c r="H14" s="35"/>
      <c r="I14" s="84"/>
      <c r="J14" s="32"/>
      <c r="K14" s="44"/>
    </row>
    <row r="15" spans="1:11" x14ac:dyDescent="0.25">
      <c r="A15" s="2"/>
      <c r="B15" s="2"/>
      <c r="C15" s="83"/>
      <c r="D15" s="2"/>
      <c r="E15" s="83"/>
      <c r="F15" s="2"/>
      <c r="G15" s="83"/>
      <c r="H15" s="2"/>
      <c r="I15" s="83"/>
      <c r="J15" s="7"/>
      <c r="K15" s="44"/>
    </row>
    <row r="16" spans="1:11" x14ac:dyDescent="0.25">
      <c r="A16" s="2" t="s">
        <v>58</v>
      </c>
      <c r="B16" s="2"/>
      <c r="C16" s="83"/>
      <c r="D16" s="2"/>
      <c r="E16" s="83"/>
      <c r="F16" s="2"/>
      <c r="G16" s="83"/>
      <c r="H16" s="2"/>
      <c r="I16" s="83"/>
      <c r="J16" s="7"/>
      <c r="K16" s="44"/>
    </row>
    <row r="17" spans="1:11" x14ac:dyDescent="0.25">
      <c r="A17" s="2" t="s">
        <v>58</v>
      </c>
      <c r="B17" s="2"/>
      <c r="C17" s="83"/>
      <c r="D17" s="2"/>
      <c r="E17" s="83"/>
      <c r="F17" s="2"/>
      <c r="G17" s="83"/>
      <c r="H17" s="2"/>
      <c r="I17" s="83"/>
      <c r="J17" s="7"/>
      <c r="K17" s="44"/>
    </row>
    <row r="18" spans="1:11" ht="18.75" x14ac:dyDescent="0.3">
      <c r="A18" s="117" t="s">
        <v>1</v>
      </c>
      <c r="B18" s="117">
        <f>SUM(B3:B14)</f>
        <v>0</v>
      </c>
      <c r="C18" s="117">
        <f>SUM(C3:C17)</f>
        <v>0</v>
      </c>
      <c r="D18" s="117">
        <f>SUM(D3:D17)</f>
        <v>0</v>
      </c>
      <c r="E18" s="117">
        <f>SUM(E3:E17)</f>
        <v>0</v>
      </c>
      <c r="F18" s="117">
        <f>SUM(F3:F13)</f>
        <v>0</v>
      </c>
      <c r="G18" s="117">
        <f>SUM(G3:G13)</f>
        <v>0</v>
      </c>
      <c r="H18" s="117">
        <f>SUM(H3:H17)</f>
        <v>0</v>
      </c>
      <c r="I18" s="117">
        <f>SUM(I3:I17)</f>
        <v>0</v>
      </c>
      <c r="J18" s="7">
        <f>B18+D18+F18+H18</f>
        <v>0</v>
      </c>
      <c r="K18" s="44">
        <f>C18-B18+E18-D18+G18-F18+I18-H18</f>
        <v>0</v>
      </c>
    </row>
  </sheetData>
  <mergeCells count="1">
    <mergeCell ref="A1:K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Worksheet</vt:lpstr>
      <vt:lpstr>Life Budget</vt:lpstr>
      <vt:lpstr>Bills</vt:lpstr>
      <vt:lpstr>Savings</vt:lpstr>
      <vt:lpstr>Gifts</vt:lpstr>
    </vt:vector>
  </TitlesOfParts>
  <Company>Helena Public School District #1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 - Samantha</dc:creator>
  <cp:lastModifiedBy>Humphrey, Samantha</cp:lastModifiedBy>
  <cp:lastPrinted>2013-09-12T20:04:17Z</cp:lastPrinted>
  <dcterms:created xsi:type="dcterms:W3CDTF">2013-09-12T16:59:20Z</dcterms:created>
  <dcterms:modified xsi:type="dcterms:W3CDTF">2018-01-26T18:11:31Z</dcterms:modified>
</cp:coreProperties>
</file>